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Dissertation\Anhang - Dateien\"/>
    </mc:Choice>
  </mc:AlternateContent>
  <bookViews>
    <workbookView xWindow="0" yWindow="0" windowWidth="28800" windowHeight="12435" tabRatio="738"/>
  </bookViews>
  <sheets>
    <sheet name="VT_unterrichtsseq" sheetId="3" r:id="rId1"/>
    <sheet name="NT_unterrichtsseq" sheetId="2" r:id="rId2"/>
    <sheet name="vt_europatag" sheetId="4" r:id="rId3"/>
    <sheet name="nt_europatag" sheetId="5" r:id="rId4"/>
    <sheet name="VT_BIRNER06M" sheetId="1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4" i="5" l="1"/>
  <c r="CO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DC34" i="5"/>
  <c r="DD34" i="5"/>
  <c r="DE34" i="5"/>
  <c r="DF34" i="5"/>
  <c r="DG34" i="5"/>
  <c r="DH34" i="5"/>
  <c r="DI34" i="5"/>
  <c r="DJ34" i="5"/>
  <c r="DK34" i="5"/>
  <c r="DL34" i="5"/>
  <c r="DM34" i="5"/>
  <c r="CN35" i="5"/>
  <c r="CO35" i="5"/>
  <c r="CP35" i="5"/>
  <c r="CQ35" i="5"/>
  <c r="CR35" i="5"/>
  <c r="CS35" i="5"/>
  <c r="CT35" i="5"/>
  <c r="CU35" i="5"/>
  <c r="CV35" i="5"/>
  <c r="CW35" i="5"/>
  <c r="CX35" i="5"/>
  <c r="CY35" i="5"/>
  <c r="CZ35" i="5"/>
  <c r="DA35" i="5"/>
  <c r="DB35" i="5"/>
  <c r="DC35" i="5"/>
  <c r="DD35" i="5"/>
  <c r="DE35" i="5"/>
  <c r="DF35" i="5"/>
  <c r="DG35" i="5"/>
  <c r="DH35" i="5"/>
  <c r="DI35" i="5"/>
  <c r="DJ35" i="5"/>
  <c r="DK35" i="5"/>
  <c r="DL35" i="5"/>
  <c r="DM35" i="5"/>
  <c r="CN36" i="5"/>
  <c r="CO36" i="5"/>
  <c r="CP36" i="5"/>
  <c r="CQ36" i="5"/>
  <c r="CR36" i="5"/>
  <c r="CS36" i="5"/>
  <c r="CT36" i="5"/>
  <c r="CU36" i="5"/>
  <c r="CV36" i="5"/>
  <c r="CW36" i="5"/>
  <c r="CX36" i="5"/>
  <c r="CY36" i="5"/>
  <c r="CZ36" i="5"/>
  <c r="DA36" i="5"/>
  <c r="DB36" i="5"/>
  <c r="DC36" i="5"/>
  <c r="DD36" i="5"/>
  <c r="DE36" i="5"/>
  <c r="DF36" i="5"/>
  <c r="DG36" i="5"/>
  <c r="DH36" i="5"/>
  <c r="DI36" i="5"/>
  <c r="DJ36" i="5"/>
  <c r="DK36" i="5"/>
  <c r="DL36" i="5"/>
  <c r="DM36" i="5"/>
  <c r="CN37" i="5"/>
  <c r="CO37" i="5"/>
  <c r="CP37" i="5"/>
  <c r="CQ37" i="5"/>
  <c r="CR37" i="5"/>
  <c r="CS37" i="5"/>
  <c r="CT37" i="5"/>
  <c r="CU37" i="5"/>
  <c r="CV37" i="5"/>
  <c r="CW37" i="5"/>
  <c r="CX37" i="5"/>
  <c r="CY37" i="5"/>
  <c r="CZ37" i="5"/>
  <c r="DA37" i="5"/>
  <c r="DB37" i="5"/>
  <c r="DC37" i="5"/>
  <c r="DD37" i="5"/>
  <c r="DE37" i="5"/>
  <c r="DF37" i="5"/>
  <c r="DG37" i="5"/>
  <c r="DH37" i="5"/>
  <c r="DI37" i="5"/>
  <c r="DJ37" i="5"/>
  <c r="DK37" i="5"/>
  <c r="DL37" i="5"/>
  <c r="DM37" i="5"/>
  <c r="CN38" i="5"/>
  <c r="CO38" i="5"/>
  <c r="CP38" i="5"/>
  <c r="CQ38" i="5"/>
  <c r="CR38" i="5"/>
  <c r="CS38" i="5"/>
  <c r="CT38" i="5"/>
  <c r="CU38" i="5"/>
  <c r="CV38" i="5"/>
  <c r="CW38" i="5"/>
  <c r="CX38" i="5"/>
  <c r="CY38" i="5"/>
  <c r="CZ38" i="5"/>
  <c r="DA38" i="5"/>
  <c r="DB38" i="5"/>
  <c r="DC38" i="5"/>
  <c r="DD38" i="5"/>
  <c r="DE38" i="5"/>
  <c r="DF38" i="5"/>
  <c r="DG38" i="5"/>
  <c r="DH38" i="5"/>
  <c r="DI38" i="5"/>
  <c r="DJ38" i="5"/>
  <c r="DK38" i="5"/>
  <c r="DL38" i="5"/>
  <c r="DM38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CN41" i="5"/>
  <c r="CO41" i="5"/>
  <c r="CP41" i="5"/>
  <c r="CQ41" i="5"/>
  <c r="CR41" i="5"/>
  <c r="CS41" i="5"/>
  <c r="CT41" i="5"/>
  <c r="CU41" i="5"/>
  <c r="CV41" i="5"/>
  <c r="CW41" i="5"/>
  <c r="CX41" i="5"/>
  <c r="CY41" i="5"/>
  <c r="CZ41" i="5"/>
  <c r="DA41" i="5"/>
  <c r="DB41" i="5"/>
  <c r="DC41" i="5"/>
  <c r="DD41" i="5"/>
  <c r="DE41" i="5"/>
  <c r="DF41" i="5"/>
  <c r="DG41" i="5"/>
  <c r="DH41" i="5"/>
  <c r="DI41" i="5"/>
  <c r="DJ41" i="5"/>
  <c r="DK41" i="5"/>
  <c r="DL41" i="5"/>
  <c r="DM41" i="5"/>
  <c r="CN42" i="5"/>
  <c r="CO42" i="5"/>
  <c r="CP42" i="5"/>
  <c r="CQ42" i="5"/>
  <c r="CR42" i="5"/>
  <c r="CS42" i="5"/>
  <c r="CT42" i="5"/>
  <c r="CU42" i="5"/>
  <c r="CV42" i="5"/>
  <c r="CW42" i="5"/>
  <c r="CX42" i="5"/>
  <c r="CY42" i="5"/>
  <c r="CZ42" i="5"/>
  <c r="DA42" i="5"/>
  <c r="DB42" i="5"/>
  <c r="DC42" i="5"/>
  <c r="DD42" i="5"/>
  <c r="DE42" i="5"/>
  <c r="DF42" i="5"/>
  <c r="DG42" i="5"/>
  <c r="DH42" i="5"/>
  <c r="DI42" i="5"/>
  <c r="DJ42" i="5"/>
  <c r="DK42" i="5"/>
  <c r="DL42" i="5"/>
  <c r="DM42" i="5"/>
  <c r="CN43" i="5"/>
  <c r="CO43" i="5"/>
  <c r="CP43" i="5"/>
  <c r="CQ43" i="5"/>
  <c r="CR43" i="5"/>
  <c r="CS43" i="5"/>
  <c r="CT43" i="5"/>
  <c r="CU43" i="5"/>
  <c r="CV43" i="5"/>
  <c r="CW43" i="5"/>
  <c r="CX43" i="5"/>
  <c r="CY43" i="5"/>
  <c r="CZ43" i="5"/>
  <c r="DA43" i="5"/>
  <c r="DB43" i="5"/>
  <c r="DC43" i="5"/>
  <c r="DD43" i="5"/>
  <c r="DE43" i="5"/>
  <c r="DF43" i="5"/>
  <c r="DG43" i="5"/>
  <c r="DH43" i="5"/>
  <c r="DI43" i="5"/>
  <c r="DJ43" i="5"/>
  <c r="DK43" i="5"/>
  <c r="DL43" i="5"/>
  <c r="DM43" i="5"/>
  <c r="CN44" i="5"/>
  <c r="CO44" i="5"/>
  <c r="CP44" i="5"/>
  <c r="CQ44" i="5"/>
  <c r="CR44" i="5"/>
  <c r="CS44" i="5"/>
  <c r="CT44" i="5"/>
  <c r="CU44" i="5"/>
  <c r="CV44" i="5"/>
  <c r="CW44" i="5"/>
  <c r="CX44" i="5"/>
  <c r="CY44" i="5"/>
  <c r="CZ44" i="5"/>
  <c r="DA44" i="5"/>
  <c r="DB44" i="5"/>
  <c r="DC44" i="5"/>
  <c r="DD44" i="5"/>
  <c r="DE44" i="5"/>
  <c r="DF44" i="5"/>
  <c r="DG44" i="5"/>
  <c r="DH44" i="5"/>
  <c r="DI44" i="5"/>
  <c r="DJ44" i="5"/>
  <c r="DK44" i="5"/>
  <c r="DL44" i="5"/>
  <c r="DM44" i="5"/>
  <c r="CN45" i="5"/>
  <c r="CO45" i="5"/>
  <c r="CP45" i="5"/>
  <c r="CQ45" i="5"/>
  <c r="CR45" i="5"/>
  <c r="CS45" i="5"/>
  <c r="CT45" i="5"/>
  <c r="CU45" i="5"/>
  <c r="CV45" i="5"/>
  <c r="CW45" i="5"/>
  <c r="CX45" i="5"/>
  <c r="CY45" i="5"/>
  <c r="CZ45" i="5"/>
  <c r="DA45" i="5"/>
  <c r="DB45" i="5"/>
  <c r="DC45" i="5"/>
  <c r="DD45" i="5"/>
  <c r="DE45" i="5"/>
  <c r="DF45" i="5"/>
  <c r="DG45" i="5"/>
  <c r="DH45" i="5"/>
  <c r="DI45" i="5"/>
  <c r="DJ45" i="5"/>
  <c r="DK45" i="5"/>
  <c r="DL45" i="5"/>
  <c r="DM45" i="5"/>
  <c r="CN46" i="5"/>
  <c r="CO46" i="5"/>
  <c r="CP46" i="5"/>
  <c r="CQ46" i="5"/>
  <c r="CR46" i="5"/>
  <c r="CS46" i="5"/>
  <c r="CT46" i="5"/>
  <c r="CU46" i="5"/>
  <c r="CV46" i="5"/>
  <c r="CW46" i="5"/>
  <c r="CX46" i="5"/>
  <c r="CY46" i="5"/>
  <c r="CZ46" i="5"/>
  <c r="DA46" i="5"/>
  <c r="DB46" i="5"/>
  <c r="DC46" i="5"/>
  <c r="DD46" i="5"/>
  <c r="DE46" i="5"/>
  <c r="DF46" i="5"/>
  <c r="DG46" i="5"/>
  <c r="DH46" i="5"/>
  <c r="DI46" i="5"/>
  <c r="DJ46" i="5"/>
  <c r="DK46" i="5"/>
  <c r="DL46" i="5"/>
  <c r="DM46" i="5"/>
  <c r="CN47" i="5"/>
  <c r="CO47" i="5"/>
  <c r="CP47" i="5"/>
  <c r="CQ47" i="5"/>
  <c r="CR47" i="5"/>
  <c r="CS47" i="5"/>
  <c r="CT47" i="5"/>
  <c r="CU47" i="5"/>
  <c r="CV47" i="5"/>
  <c r="CW47" i="5"/>
  <c r="CX47" i="5"/>
  <c r="CY47" i="5"/>
  <c r="CZ47" i="5"/>
  <c r="DA47" i="5"/>
  <c r="DB47" i="5"/>
  <c r="DC47" i="5"/>
  <c r="DD47" i="5"/>
  <c r="DE47" i="5"/>
  <c r="DF47" i="5"/>
  <c r="DG47" i="5"/>
  <c r="DH47" i="5"/>
  <c r="DI47" i="5"/>
  <c r="DJ47" i="5"/>
  <c r="DK47" i="5"/>
  <c r="DL47" i="5"/>
  <c r="DM47" i="5"/>
  <c r="CN48" i="5"/>
  <c r="CO48" i="5"/>
  <c r="CP48" i="5"/>
  <c r="CQ48" i="5"/>
  <c r="CR48" i="5"/>
  <c r="CS48" i="5"/>
  <c r="CT48" i="5"/>
  <c r="CU48" i="5"/>
  <c r="CV48" i="5"/>
  <c r="CW48" i="5"/>
  <c r="CX48" i="5"/>
  <c r="CY48" i="5"/>
  <c r="CZ48" i="5"/>
  <c r="DA48" i="5"/>
  <c r="DB48" i="5"/>
  <c r="DC48" i="5"/>
  <c r="DD48" i="5"/>
  <c r="DE48" i="5"/>
  <c r="DF48" i="5"/>
  <c r="DG48" i="5"/>
  <c r="DH48" i="5"/>
  <c r="DI48" i="5"/>
  <c r="DJ48" i="5"/>
  <c r="DK48" i="5"/>
  <c r="DL48" i="5"/>
  <c r="DM48" i="5"/>
  <c r="CN49" i="5"/>
  <c r="CO49" i="5"/>
  <c r="CP49" i="5"/>
  <c r="CQ49" i="5"/>
  <c r="CR49" i="5"/>
  <c r="CS49" i="5"/>
  <c r="CT49" i="5"/>
  <c r="CU49" i="5"/>
  <c r="CV49" i="5"/>
  <c r="CW49" i="5"/>
  <c r="CX49" i="5"/>
  <c r="CY49" i="5"/>
  <c r="CZ49" i="5"/>
  <c r="DA49" i="5"/>
  <c r="DB49" i="5"/>
  <c r="DC49" i="5"/>
  <c r="DD49" i="5"/>
  <c r="DE49" i="5"/>
  <c r="DF49" i="5"/>
  <c r="DG49" i="5"/>
  <c r="DH49" i="5"/>
  <c r="DI49" i="5"/>
  <c r="DJ49" i="5"/>
  <c r="DK49" i="5"/>
  <c r="DL49" i="5"/>
  <c r="DM49" i="5"/>
  <c r="CN50" i="5"/>
  <c r="CO50" i="5"/>
  <c r="CP50" i="5"/>
  <c r="CQ50" i="5"/>
  <c r="CR50" i="5"/>
  <c r="CS50" i="5"/>
  <c r="CT50" i="5"/>
  <c r="CU50" i="5"/>
  <c r="CV50" i="5"/>
  <c r="CW50" i="5"/>
  <c r="CX50" i="5"/>
  <c r="CY50" i="5"/>
  <c r="CZ50" i="5"/>
  <c r="DA50" i="5"/>
  <c r="DB50" i="5"/>
  <c r="DC50" i="5"/>
  <c r="DD50" i="5"/>
  <c r="DE50" i="5"/>
  <c r="DF50" i="5"/>
  <c r="DG50" i="5"/>
  <c r="DH50" i="5"/>
  <c r="DI50" i="5"/>
  <c r="DJ50" i="5"/>
  <c r="DK50" i="5"/>
  <c r="DL50" i="5"/>
  <c r="DM50" i="5"/>
  <c r="CN51" i="5"/>
  <c r="CO51" i="5"/>
  <c r="CP51" i="5"/>
  <c r="CQ51" i="5"/>
  <c r="CR51" i="5"/>
  <c r="CS51" i="5"/>
  <c r="CT51" i="5"/>
  <c r="CU51" i="5"/>
  <c r="CV51" i="5"/>
  <c r="CW51" i="5"/>
  <c r="CX51" i="5"/>
  <c r="CY51" i="5"/>
  <c r="CZ51" i="5"/>
  <c r="DA51" i="5"/>
  <c r="DB51" i="5"/>
  <c r="DC51" i="5"/>
  <c r="DD51" i="5"/>
  <c r="DE51" i="5"/>
  <c r="DF51" i="5"/>
  <c r="DG51" i="5"/>
  <c r="DH51" i="5"/>
  <c r="DI51" i="5"/>
  <c r="DJ51" i="5"/>
  <c r="DK51" i="5"/>
  <c r="DL51" i="5"/>
  <c r="DM51" i="5"/>
  <c r="CN52" i="5"/>
  <c r="CO52" i="5"/>
  <c r="CP52" i="5"/>
  <c r="CQ52" i="5"/>
  <c r="CR52" i="5"/>
  <c r="CS52" i="5"/>
  <c r="CT52" i="5"/>
  <c r="CU52" i="5"/>
  <c r="CV52" i="5"/>
  <c r="CW52" i="5"/>
  <c r="CX52" i="5"/>
  <c r="CY52" i="5"/>
  <c r="CZ52" i="5"/>
  <c r="DA52" i="5"/>
  <c r="DB52" i="5"/>
  <c r="DC52" i="5"/>
  <c r="DD52" i="5"/>
  <c r="DE52" i="5"/>
  <c r="DF52" i="5"/>
  <c r="DG52" i="5"/>
  <c r="DH52" i="5"/>
  <c r="DI52" i="5"/>
  <c r="DJ52" i="5"/>
  <c r="DK52" i="5"/>
  <c r="DL52" i="5"/>
  <c r="DM52" i="5"/>
  <c r="CN53" i="5"/>
  <c r="CO53" i="5"/>
  <c r="CP53" i="5"/>
  <c r="CQ53" i="5"/>
  <c r="CR53" i="5"/>
  <c r="CS53" i="5"/>
  <c r="CT53" i="5"/>
  <c r="CU53" i="5"/>
  <c r="CV53" i="5"/>
  <c r="CW53" i="5"/>
  <c r="CX53" i="5"/>
  <c r="CY53" i="5"/>
  <c r="CZ53" i="5"/>
  <c r="DA53" i="5"/>
  <c r="DB53" i="5"/>
  <c r="DC53" i="5"/>
  <c r="DD53" i="5"/>
  <c r="DE53" i="5"/>
  <c r="DF53" i="5"/>
  <c r="DG53" i="5"/>
  <c r="DH53" i="5"/>
  <c r="DI53" i="5"/>
  <c r="DJ53" i="5"/>
  <c r="DK53" i="5"/>
  <c r="DL53" i="5"/>
  <c r="DM53" i="5"/>
  <c r="CN54" i="5"/>
  <c r="CO54" i="5"/>
  <c r="CP54" i="5"/>
  <c r="CQ54" i="5"/>
  <c r="CR54" i="5"/>
  <c r="CS54" i="5"/>
  <c r="CT54" i="5"/>
  <c r="CU54" i="5"/>
  <c r="CV54" i="5"/>
  <c r="CW54" i="5"/>
  <c r="CX54" i="5"/>
  <c r="CY54" i="5"/>
  <c r="CZ54" i="5"/>
  <c r="DA54" i="5"/>
  <c r="DB54" i="5"/>
  <c r="DC54" i="5"/>
  <c r="DD54" i="5"/>
  <c r="DE54" i="5"/>
  <c r="DF54" i="5"/>
  <c r="DG54" i="5"/>
  <c r="DH54" i="5"/>
  <c r="DI54" i="5"/>
  <c r="DJ54" i="5"/>
  <c r="DK54" i="5"/>
  <c r="DL54" i="5"/>
  <c r="DM54" i="5"/>
  <c r="CN55" i="5"/>
  <c r="CO55" i="5"/>
  <c r="CP55" i="5"/>
  <c r="CQ55" i="5"/>
  <c r="CR55" i="5"/>
  <c r="CS55" i="5"/>
  <c r="CT55" i="5"/>
  <c r="CU55" i="5"/>
  <c r="CV55" i="5"/>
  <c r="CW55" i="5"/>
  <c r="CX55" i="5"/>
  <c r="CY55" i="5"/>
  <c r="CZ55" i="5"/>
  <c r="DA55" i="5"/>
  <c r="DB55" i="5"/>
  <c r="DC55" i="5"/>
  <c r="DD55" i="5"/>
  <c r="DE55" i="5"/>
  <c r="DF55" i="5"/>
  <c r="DG55" i="5"/>
  <c r="DH55" i="5"/>
  <c r="DI55" i="5"/>
  <c r="DJ55" i="5"/>
  <c r="DK55" i="5"/>
  <c r="DL55" i="5"/>
  <c r="DM55" i="5"/>
  <c r="CN56" i="5"/>
  <c r="CO56" i="5"/>
  <c r="CP56" i="5"/>
  <c r="CQ56" i="5"/>
  <c r="CR56" i="5"/>
  <c r="CS56" i="5"/>
  <c r="CT56" i="5"/>
  <c r="CU56" i="5"/>
  <c r="CV56" i="5"/>
  <c r="CW56" i="5"/>
  <c r="CX56" i="5"/>
  <c r="CY56" i="5"/>
  <c r="CZ56" i="5"/>
  <c r="DA56" i="5"/>
  <c r="DB56" i="5"/>
  <c r="DC56" i="5"/>
  <c r="DD56" i="5"/>
  <c r="DE56" i="5"/>
  <c r="DF56" i="5"/>
  <c r="DG56" i="5"/>
  <c r="DH56" i="5"/>
  <c r="DI56" i="5"/>
  <c r="DJ56" i="5"/>
  <c r="DK56" i="5"/>
  <c r="DL56" i="5"/>
  <c r="DM56" i="5"/>
  <c r="CN57" i="5"/>
  <c r="CO57" i="5"/>
  <c r="CP57" i="5"/>
  <c r="CQ57" i="5"/>
  <c r="CR57" i="5"/>
  <c r="CS57" i="5"/>
  <c r="CT57" i="5"/>
  <c r="CU57" i="5"/>
  <c r="CV57" i="5"/>
  <c r="CW57" i="5"/>
  <c r="CX57" i="5"/>
  <c r="CY57" i="5"/>
  <c r="CZ57" i="5"/>
  <c r="DA57" i="5"/>
  <c r="DB57" i="5"/>
  <c r="DC57" i="5"/>
  <c r="DD57" i="5"/>
  <c r="DE57" i="5"/>
  <c r="DF57" i="5"/>
  <c r="DG57" i="5"/>
  <c r="DH57" i="5"/>
  <c r="DI57" i="5"/>
  <c r="DJ57" i="5"/>
  <c r="DK57" i="5"/>
  <c r="DL57" i="5"/>
  <c r="DM57" i="5"/>
  <c r="CN58" i="5"/>
  <c r="CO58" i="5"/>
  <c r="CP58" i="5"/>
  <c r="CQ58" i="5"/>
  <c r="CR58" i="5"/>
  <c r="CS58" i="5"/>
  <c r="CT58" i="5"/>
  <c r="CU58" i="5"/>
  <c r="CV58" i="5"/>
  <c r="CW58" i="5"/>
  <c r="CX58" i="5"/>
  <c r="CY58" i="5"/>
  <c r="CZ58" i="5"/>
  <c r="DA58" i="5"/>
  <c r="DB58" i="5"/>
  <c r="DC58" i="5"/>
  <c r="DD58" i="5"/>
  <c r="DE58" i="5"/>
  <c r="DF58" i="5"/>
  <c r="DG58" i="5"/>
  <c r="DH58" i="5"/>
  <c r="DI58" i="5"/>
  <c r="DJ58" i="5"/>
  <c r="DK58" i="5"/>
  <c r="DL58" i="5"/>
  <c r="DM58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CN33" i="5"/>
  <c r="CN29" i="5"/>
  <c r="DP33" i="5"/>
  <c r="AW20" i="5"/>
  <c r="DU50" i="4"/>
  <c r="DR33" i="4"/>
  <c r="DS33" i="4"/>
  <c r="DT33" i="4"/>
  <c r="DU33" i="4"/>
  <c r="DV33" i="4"/>
  <c r="DW33" i="4"/>
  <c r="DX33" i="4"/>
  <c r="DY33" i="4"/>
  <c r="DZ33" i="4"/>
  <c r="EA33" i="4"/>
  <c r="EB33" i="4"/>
  <c r="EC33" i="4"/>
  <c r="ED33" i="4"/>
  <c r="EE33" i="4"/>
  <c r="EF33" i="4"/>
  <c r="EG33" i="4"/>
  <c r="EH33" i="4"/>
  <c r="EI33" i="4"/>
  <c r="EJ33" i="4"/>
  <c r="EK33" i="4"/>
  <c r="EL33" i="4"/>
  <c r="EM33" i="4"/>
  <c r="EN33" i="4"/>
  <c r="EO33" i="4"/>
  <c r="EP33" i="4"/>
  <c r="DQ34" i="4"/>
  <c r="DR34" i="4"/>
  <c r="DS34" i="4"/>
  <c r="DT34" i="4"/>
  <c r="DU34" i="4"/>
  <c r="DV34" i="4"/>
  <c r="DW34" i="4"/>
  <c r="DX34" i="4"/>
  <c r="DY34" i="4"/>
  <c r="DZ34" i="4"/>
  <c r="EA34" i="4"/>
  <c r="EB34" i="4"/>
  <c r="EC34" i="4"/>
  <c r="ED34" i="4"/>
  <c r="EE34" i="4"/>
  <c r="EF34" i="4"/>
  <c r="EG34" i="4"/>
  <c r="EH34" i="4"/>
  <c r="EI34" i="4"/>
  <c r="EJ34" i="4"/>
  <c r="EK34" i="4"/>
  <c r="EL34" i="4"/>
  <c r="EM34" i="4"/>
  <c r="EN34" i="4"/>
  <c r="EO34" i="4"/>
  <c r="EP34" i="4"/>
  <c r="DQ35" i="4"/>
  <c r="DR35" i="4"/>
  <c r="DS35" i="4"/>
  <c r="DT35" i="4"/>
  <c r="DU35" i="4"/>
  <c r="DV35" i="4"/>
  <c r="DW35" i="4"/>
  <c r="DX35" i="4"/>
  <c r="DY35" i="4"/>
  <c r="DZ35" i="4"/>
  <c r="EA35" i="4"/>
  <c r="EB35" i="4"/>
  <c r="EC35" i="4"/>
  <c r="ED35" i="4"/>
  <c r="EE35" i="4"/>
  <c r="EF35" i="4"/>
  <c r="EG35" i="4"/>
  <c r="EH35" i="4"/>
  <c r="EI35" i="4"/>
  <c r="EJ35" i="4"/>
  <c r="EK35" i="4"/>
  <c r="EL35" i="4"/>
  <c r="EM35" i="4"/>
  <c r="EN35" i="4"/>
  <c r="EO35" i="4"/>
  <c r="EP35" i="4"/>
  <c r="DQ36" i="4"/>
  <c r="DR36" i="4"/>
  <c r="DS36" i="4"/>
  <c r="DT36" i="4"/>
  <c r="DU36" i="4"/>
  <c r="DV36" i="4"/>
  <c r="DW36" i="4"/>
  <c r="DX36" i="4"/>
  <c r="DY36" i="4"/>
  <c r="DZ36" i="4"/>
  <c r="EA36" i="4"/>
  <c r="EB36" i="4"/>
  <c r="EC36" i="4"/>
  <c r="ED36" i="4"/>
  <c r="EE36" i="4"/>
  <c r="EF36" i="4"/>
  <c r="EG36" i="4"/>
  <c r="EH36" i="4"/>
  <c r="EI36" i="4"/>
  <c r="EJ36" i="4"/>
  <c r="EK36" i="4"/>
  <c r="EL36" i="4"/>
  <c r="EM36" i="4"/>
  <c r="EN36" i="4"/>
  <c r="EO36" i="4"/>
  <c r="EP36" i="4"/>
  <c r="DQ37" i="4"/>
  <c r="DR37" i="4"/>
  <c r="DS37" i="4"/>
  <c r="DT37" i="4"/>
  <c r="DU37" i="4"/>
  <c r="DV37" i="4"/>
  <c r="DW37" i="4"/>
  <c r="DX37" i="4"/>
  <c r="DY37" i="4"/>
  <c r="DZ37" i="4"/>
  <c r="EA37" i="4"/>
  <c r="EB37" i="4"/>
  <c r="EC37" i="4"/>
  <c r="ED37" i="4"/>
  <c r="EE37" i="4"/>
  <c r="EF37" i="4"/>
  <c r="EG37" i="4"/>
  <c r="EH37" i="4"/>
  <c r="EI37" i="4"/>
  <c r="EJ37" i="4"/>
  <c r="EK37" i="4"/>
  <c r="EL37" i="4"/>
  <c r="EM37" i="4"/>
  <c r="EN37" i="4"/>
  <c r="EO37" i="4"/>
  <c r="EP37" i="4"/>
  <c r="DQ38" i="4"/>
  <c r="DR38" i="4"/>
  <c r="DS38" i="4"/>
  <c r="DT38" i="4"/>
  <c r="DU38" i="4"/>
  <c r="DV38" i="4"/>
  <c r="DW38" i="4"/>
  <c r="DX38" i="4"/>
  <c r="DY38" i="4"/>
  <c r="DZ38" i="4"/>
  <c r="EA38" i="4"/>
  <c r="EB38" i="4"/>
  <c r="EC38" i="4"/>
  <c r="ED38" i="4"/>
  <c r="EE38" i="4"/>
  <c r="EF38" i="4"/>
  <c r="EG38" i="4"/>
  <c r="EH38" i="4"/>
  <c r="EI38" i="4"/>
  <c r="EJ38" i="4"/>
  <c r="EK38" i="4"/>
  <c r="EL38" i="4"/>
  <c r="EM38" i="4"/>
  <c r="EN38" i="4"/>
  <c r="EO38" i="4"/>
  <c r="EP38" i="4"/>
  <c r="DQ39" i="4"/>
  <c r="DR39" i="4"/>
  <c r="DS39" i="4"/>
  <c r="DT39" i="4"/>
  <c r="DU39" i="4"/>
  <c r="DV39" i="4"/>
  <c r="DW39" i="4"/>
  <c r="DX39" i="4"/>
  <c r="DY39" i="4"/>
  <c r="DZ39" i="4"/>
  <c r="EA39" i="4"/>
  <c r="EB39" i="4"/>
  <c r="EC39" i="4"/>
  <c r="ED39" i="4"/>
  <c r="EE39" i="4"/>
  <c r="EF39" i="4"/>
  <c r="EG39" i="4"/>
  <c r="EH39" i="4"/>
  <c r="EI39" i="4"/>
  <c r="EJ39" i="4"/>
  <c r="EK39" i="4"/>
  <c r="EL39" i="4"/>
  <c r="EM39" i="4"/>
  <c r="EN39" i="4"/>
  <c r="EO39" i="4"/>
  <c r="EP39" i="4"/>
  <c r="DQ40" i="4"/>
  <c r="DR40" i="4"/>
  <c r="DS40" i="4"/>
  <c r="DT40" i="4"/>
  <c r="DU40" i="4"/>
  <c r="DV40" i="4"/>
  <c r="DW40" i="4"/>
  <c r="DX40" i="4"/>
  <c r="DY40" i="4"/>
  <c r="DZ40" i="4"/>
  <c r="EA40" i="4"/>
  <c r="EB40" i="4"/>
  <c r="EC40" i="4"/>
  <c r="ED40" i="4"/>
  <c r="EE40" i="4"/>
  <c r="EF40" i="4"/>
  <c r="EG40" i="4"/>
  <c r="EH40" i="4"/>
  <c r="EI40" i="4"/>
  <c r="EJ40" i="4"/>
  <c r="EK40" i="4"/>
  <c r="EL40" i="4"/>
  <c r="EM40" i="4"/>
  <c r="EN40" i="4"/>
  <c r="EO40" i="4"/>
  <c r="EP40" i="4"/>
  <c r="DQ41" i="4"/>
  <c r="DR41" i="4"/>
  <c r="DS41" i="4"/>
  <c r="DT41" i="4"/>
  <c r="DU41" i="4"/>
  <c r="DV41" i="4"/>
  <c r="DW41" i="4"/>
  <c r="DX41" i="4"/>
  <c r="DY41" i="4"/>
  <c r="DZ41" i="4"/>
  <c r="EA41" i="4"/>
  <c r="EB41" i="4"/>
  <c r="EC41" i="4"/>
  <c r="ED41" i="4"/>
  <c r="EE41" i="4"/>
  <c r="EF41" i="4"/>
  <c r="EG41" i="4"/>
  <c r="EH41" i="4"/>
  <c r="EI41" i="4"/>
  <c r="EJ41" i="4"/>
  <c r="EK41" i="4"/>
  <c r="EL41" i="4"/>
  <c r="EM41" i="4"/>
  <c r="EN41" i="4"/>
  <c r="EO41" i="4"/>
  <c r="EP41" i="4"/>
  <c r="DQ42" i="4"/>
  <c r="DR42" i="4"/>
  <c r="DS42" i="4"/>
  <c r="DT42" i="4"/>
  <c r="DU42" i="4"/>
  <c r="DV42" i="4"/>
  <c r="DW42" i="4"/>
  <c r="DX42" i="4"/>
  <c r="DY42" i="4"/>
  <c r="DZ42" i="4"/>
  <c r="EA42" i="4"/>
  <c r="EB42" i="4"/>
  <c r="EC42" i="4"/>
  <c r="ED42" i="4"/>
  <c r="EE42" i="4"/>
  <c r="EF42" i="4"/>
  <c r="EG42" i="4"/>
  <c r="EH42" i="4"/>
  <c r="EI42" i="4"/>
  <c r="EJ42" i="4"/>
  <c r="EK42" i="4"/>
  <c r="EL42" i="4"/>
  <c r="EM42" i="4"/>
  <c r="EN42" i="4"/>
  <c r="EO42" i="4"/>
  <c r="EP42" i="4"/>
  <c r="DQ43" i="4"/>
  <c r="DR43" i="4"/>
  <c r="DS43" i="4"/>
  <c r="DT43" i="4"/>
  <c r="DU43" i="4"/>
  <c r="DV43" i="4"/>
  <c r="DW43" i="4"/>
  <c r="DX43" i="4"/>
  <c r="DY43" i="4"/>
  <c r="DZ43" i="4"/>
  <c r="EA43" i="4"/>
  <c r="EB43" i="4"/>
  <c r="EC43" i="4"/>
  <c r="ED43" i="4"/>
  <c r="EE43" i="4"/>
  <c r="EF43" i="4"/>
  <c r="EG43" i="4"/>
  <c r="EH43" i="4"/>
  <c r="EI43" i="4"/>
  <c r="EJ43" i="4"/>
  <c r="EK43" i="4"/>
  <c r="EL43" i="4"/>
  <c r="EM43" i="4"/>
  <c r="EN43" i="4"/>
  <c r="EO43" i="4"/>
  <c r="EP43" i="4"/>
  <c r="DQ44" i="4"/>
  <c r="DR44" i="4"/>
  <c r="DS44" i="4"/>
  <c r="DT44" i="4"/>
  <c r="DU44" i="4"/>
  <c r="DV44" i="4"/>
  <c r="DW44" i="4"/>
  <c r="DX44" i="4"/>
  <c r="DY44" i="4"/>
  <c r="DZ44" i="4"/>
  <c r="EA44" i="4"/>
  <c r="EB44" i="4"/>
  <c r="EC44" i="4"/>
  <c r="ED44" i="4"/>
  <c r="EE44" i="4"/>
  <c r="EF44" i="4"/>
  <c r="EG44" i="4"/>
  <c r="EH44" i="4"/>
  <c r="EI44" i="4"/>
  <c r="EJ44" i="4"/>
  <c r="EK44" i="4"/>
  <c r="EL44" i="4"/>
  <c r="EM44" i="4"/>
  <c r="EN44" i="4"/>
  <c r="EO44" i="4"/>
  <c r="EP44" i="4"/>
  <c r="DQ45" i="4"/>
  <c r="DR45" i="4"/>
  <c r="DS45" i="4"/>
  <c r="DT45" i="4"/>
  <c r="DU45" i="4"/>
  <c r="DV45" i="4"/>
  <c r="DW45" i="4"/>
  <c r="DX45" i="4"/>
  <c r="DY45" i="4"/>
  <c r="DZ45" i="4"/>
  <c r="EA45" i="4"/>
  <c r="EB45" i="4"/>
  <c r="EC45" i="4"/>
  <c r="ED45" i="4"/>
  <c r="EE45" i="4"/>
  <c r="EF45" i="4"/>
  <c r="EG45" i="4"/>
  <c r="EH45" i="4"/>
  <c r="EI45" i="4"/>
  <c r="EJ45" i="4"/>
  <c r="EK45" i="4"/>
  <c r="EL45" i="4"/>
  <c r="EM45" i="4"/>
  <c r="EN45" i="4"/>
  <c r="EO45" i="4"/>
  <c r="EP45" i="4"/>
  <c r="DQ46" i="4"/>
  <c r="DR46" i="4"/>
  <c r="DS46" i="4"/>
  <c r="DT46" i="4"/>
  <c r="DU46" i="4"/>
  <c r="DV46" i="4"/>
  <c r="DW46" i="4"/>
  <c r="DX46" i="4"/>
  <c r="DY46" i="4"/>
  <c r="DZ46" i="4"/>
  <c r="EA46" i="4"/>
  <c r="EB46" i="4"/>
  <c r="EC46" i="4"/>
  <c r="ED46" i="4"/>
  <c r="EE46" i="4"/>
  <c r="EF46" i="4"/>
  <c r="EG46" i="4"/>
  <c r="EH46" i="4"/>
  <c r="EI46" i="4"/>
  <c r="EJ46" i="4"/>
  <c r="EK46" i="4"/>
  <c r="EL46" i="4"/>
  <c r="EM46" i="4"/>
  <c r="EN46" i="4"/>
  <c r="EO46" i="4"/>
  <c r="EP46" i="4"/>
  <c r="DQ47" i="4"/>
  <c r="DR47" i="4"/>
  <c r="DS47" i="4"/>
  <c r="DT47" i="4"/>
  <c r="DU47" i="4"/>
  <c r="DV47" i="4"/>
  <c r="DW47" i="4"/>
  <c r="DX47" i="4"/>
  <c r="DY47" i="4"/>
  <c r="DZ47" i="4"/>
  <c r="EA47" i="4"/>
  <c r="EB47" i="4"/>
  <c r="EC47" i="4"/>
  <c r="ED47" i="4"/>
  <c r="EE47" i="4"/>
  <c r="EF47" i="4"/>
  <c r="EG47" i="4"/>
  <c r="EH47" i="4"/>
  <c r="EI47" i="4"/>
  <c r="EJ47" i="4"/>
  <c r="EK47" i="4"/>
  <c r="EL47" i="4"/>
  <c r="EM47" i="4"/>
  <c r="EN47" i="4"/>
  <c r="EO47" i="4"/>
  <c r="EP47" i="4"/>
  <c r="DQ48" i="4"/>
  <c r="DR48" i="4"/>
  <c r="DS48" i="4"/>
  <c r="DT48" i="4"/>
  <c r="DU48" i="4"/>
  <c r="DV48" i="4"/>
  <c r="DW48" i="4"/>
  <c r="DX48" i="4"/>
  <c r="DY48" i="4"/>
  <c r="DZ48" i="4"/>
  <c r="EA48" i="4"/>
  <c r="EB48" i="4"/>
  <c r="EC48" i="4"/>
  <c r="ED48" i="4"/>
  <c r="EE48" i="4"/>
  <c r="EF48" i="4"/>
  <c r="EG48" i="4"/>
  <c r="EH48" i="4"/>
  <c r="EI48" i="4"/>
  <c r="EJ48" i="4"/>
  <c r="EK48" i="4"/>
  <c r="EL48" i="4"/>
  <c r="EM48" i="4"/>
  <c r="EN48" i="4"/>
  <c r="EO48" i="4"/>
  <c r="EP48" i="4"/>
  <c r="DQ49" i="4"/>
  <c r="DR49" i="4"/>
  <c r="DS49" i="4"/>
  <c r="DT49" i="4"/>
  <c r="DU49" i="4"/>
  <c r="DV49" i="4"/>
  <c r="DW49" i="4"/>
  <c r="DX49" i="4"/>
  <c r="DY49" i="4"/>
  <c r="DZ49" i="4"/>
  <c r="EA49" i="4"/>
  <c r="EB49" i="4"/>
  <c r="EC49" i="4"/>
  <c r="ED49" i="4"/>
  <c r="EE49" i="4"/>
  <c r="EF49" i="4"/>
  <c r="EG49" i="4"/>
  <c r="EH49" i="4"/>
  <c r="EI49" i="4"/>
  <c r="EJ49" i="4"/>
  <c r="EK49" i="4"/>
  <c r="EL49" i="4"/>
  <c r="EM49" i="4"/>
  <c r="EN49" i="4"/>
  <c r="EO49" i="4"/>
  <c r="EP49" i="4"/>
  <c r="DQ50" i="4"/>
  <c r="DR50" i="4"/>
  <c r="DS50" i="4"/>
  <c r="DT50" i="4"/>
  <c r="DV50" i="4"/>
  <c r="DW50" i="4"/>
  <c r="DX50" i="4"/>
  <c r="DY50" i="4"/>
  <c r="DZ50" i="4"/>
  <c r="EA50" i="4"/>
  <c r="EB50" i="4"/>
  <c r="EC50" i="4"/>
  <c r="ED50" i="4"/>
  <c r="EE50" i="4"/>
  <c r="EF50" i="4"/>
  <c r="EG50" i="4"/>
  <c r="EH50" i="4"/>
  <c r="EI50" i="4"/>
  <c r="EJ50" i="4"/>
  <c r="EK50" i="4"/>
  <c r="EL50" i="4"/>
  <c r="EM50" i="4"/>
  <c r="EN50" i="4"/>
  <c r="EO50" i="4"/>
  <c r="EP50" i="4"/>
  <c r="DQ51" i="4"/>
  <c r="DR51" i="4"/>
  <c r="DS51" i="4"/>
  <c r="DT51" i="4"/>
  <c r="DU51" i="4"/>
  <c r="DV51" i="4"/>
  <c r="DW51" i="4"/>
  <c r="DX51" i="4"/>
  <c r="DY51" i="4"/>
  <c r="DZ51" i="4"/>
  <c r="EA51" i="4"/>
  <c r="EB51" i="4"/>
  <c r="EC51" i="4"/>
  <c r="ED51" i="4"/>
  <c r="EE51" i="4"/>
  <c r="EF51" i="4"/>
  <c r="EG51" i="4"/>
  <c r="EH51" i="4"/>
  <c r="EI51" i="4"/>
  <c r="EJ51" i="4"/>
  <c r="EK51" i="4"/>
  <c r="EL51" i="4"/>
  <c r="EM51" i="4"/>
  <c r="EN51" i="4"/>
  <c r="EO51" i="4"/>
  <c r="EP51" i="4"/>
  <c r="DQ52" i="4"/>
  <c r="DR52" i="4"/>
  <c r="DS52" i="4"/>
  <c r="DT52" i="4"/>
  <c r="DU52" i="4"/>
  <c r="DV52" i="4"/>
  <c r="DW52" i="4"/>
  <c r="DX52" i="4"/>
  <c r="DY52" i="4"/>
  <c r="DZ52" i="4"/>
  <c r="EA52" i="4"/>
  <c r="EB52" i="4"/>
  <c r="EC52" i="4"/>
  <c r="ED52" i="4"/>
  <c r="EE52" i="4"/>
  <c r="EF52" i="4"/>
  <c r="EG52" i="4"/>
  <c r="EH52" i="4"/>
  <c r="EI52" i="4"/>
  <c r="EJ52" i="4"/>
  <c r="EK52" i="4"/>
  <c r="EL52" i="4"/>
  <c r="EM52" i="4"/>
  <c r="EN52" i="4"/>
  <c r="EO52" i="4"/>
  <c r="EP52" i="4"/>
  <c r="DQ53" i="4"/>
  <c r="DR53" i="4"/>
  <c r="DS53" i="4"/>
  <c r="DT53" i="4"/>
  <c r="DU53" i="4"/>
  <c r="DV53" i="4"/>
  <c r="DW53" i="4"/>
  <c r="DX53" i="4"/>
  <c r="DY53" i="4"/>
  <c r="DZ53" i="4"/>
  <c r="EA53" i="4"/>
  <c r="EB53" i="4"/>
  <c r="EC53" i="4"/>
  <c r="ED53" i="4"/>
  <c r="EE53" i="4"/>
  <c r="EF53" i="4"/>
  <c r="EG53" i="4"/>
  <c r="EH53" i="4"/>
  <c r="EI53" i="4"/>
  <c r="EJ53" i="4"/>
  <c r="EK53" i="4"/>
  <c r="EL53" i="4"/>
  <c r="EM53" i="4"/>
  <c r="EN53" i="4"/>
  <c r="EO53" i="4"/>
  <c r="EP53" i="4"/>
  <c r="DQ54" i="4"/>
  <c r="DR54" i="4"/>
  <c r="DS54" i="4"/>
  <c r="DT54" i="4"/>
  <c r="DU54" i="4"/>
  <c r="DV54" i="4"/>
  <c r="DW54" i="4"/>
  <c r="DX54" i="4"/>
  <c r="DY54" i="4"/>
  <c r="DZ54" i="4"/>
  <c r="EA54" i="4"/>
  <c r="EB54" i="4"/>
  <c r="EC54" i="4"/>
  <c r="ED54" i="4"/>
  <c r="EE54" i="4"/>
  <c r="EF54" i="4"/>
  <c r="EG54" i="4"/>
  <c r="EH54" i="4"/>
  <c r="EI54" i="4"/>
  <c r="EJ54" i="4"/>
  <c r="EK54" i="4"/>
  <c r="EL54" i="4"/>
  <c r="EM54" i="4"/>
  <c r="EN54" i="4"/>
  <c r="EO54" i="4"/>
  <c r="EP54" i="4"/>
  <c r="DQ55" i="4"/>
  <c r="DR55" i="4"/>
  <c r="DS55" i="4"/>
  <c r="DT55" i="4"/>
  <c r="DU55" i="4"/>
  <c r="DV55" i="4"/>
  <c r="DW55" i="4"/>
  <c r="DX55" i="4"/>
  <c r="DY55" i="4"/>
  <c r="DZ55" i="4"/>
  <c r="EA55" i="4"/>
  <c r="EB55" i="4"/>
  <c r="EC55" i="4"/>
  <c r="ED55" i="4"/>
  <c r="EE55" i="4"/>
  <c r="EF55" i="4"/>
  <c r="EG55" i="4"/>
  <c r="EH55" i="4"/>
  <c r="EI55" i="4"/>
  <c r="EJ55" i="4"/>
  <c r="EK55" i="4"/>
  <c r="EL55" i="4"/>
  <c r="EM55" i="4"/>
  <c r="EN55" i="4"/>
  <c r="EO55" i="4"/>
  <c r="EP55" i="4"/>
  <c r="DQ56" i="4"/>
  <c r="DR56" i="4"/>
  <c r="DS56" i="4"/>
  <c r="DT56" i="4"/>
  <c r="DU56" i="4"/>
  <c r="DV56" i="4"/>
  <c r="DW56" i="4"/>
  <c r="DX56" i="4"/>
  <c r="DY56" i="4"/>
  <c r="DZ56" i="4"/>
  <c r="EA56" i="4"/>
  <c r="EB56" i="4"/>
  <c r="EC56" i="4"/>
  <c r="ED56" i="4"/>
  <c r="EE56" i="4"/>
  <c r="EF56" i="4"/>
  <c r="EG56" i="4"/>
  <c r="EH56" i="4"/>
  <c r="EI56" i="4"/>
  <c r="EJ56" i="4"/>
  <c r="EK56" i="4"/>
  <c r="EL56" i="4"/>
  <c r="EM56" i="4"/>
  <c r="EN56" i="4"/>
  <c r="EO56" i="4"/>
  <c r="EP56" i="4"/>
  <c r="DQ57" i="4"/>
  <c r="DR57" i="4"/>
  <c r="DS57" i="4"/>
  <c r="DT57" i="4"/>
  <c r="DU57" i="4"/>
  <c r="DV57" i="4"/>
  <c r="DW57" i="4"/>
  <c r="DX57" i="4"/>
  <c r="DY57" i="4"/>
  <c r="DZ57" i="4"/>
  <c r="EA57" i="4"/>
  <c r="EB57" i="4"/>
  <c r="EC57" i="4"/>
  <c r="ED57" i="4"/>
  <c r="EE57" i="4"/>
  <c r="EF57" i="4"/>
  <c r="EG57" i="4"/>
  <c r="EH57" i="4"/>
  <c r="EI57" i="4"/>
  <c r="EJ57" i="4"/>
  <c r="EK57" i="4"/>
  <c r="EL57" i="4"/>
  <c r="EM57" i="4"/>
  <c r="EN57" i="4"/>
  <c r="EO57" i="4"/>
  <c r="EP57" i="4"/>
  <c r="DQ58" i="4"/>
  <c r="DR58" i="4"/>
  <c r="DS58" i="4"/>
  <c r="DT58" i="4"/>
  <c r="DU58" i="4"/>
  <c r="DV58" i="4"/>
  <c r="DW58" i="4"/>
  <c r="DX58" i="4"/>
  <c r="DY58" i="4"/>
  <c r="DZ58" i="4"/>
  <c r="EA58" i="4"/>
  <c r="EB58" i="4"/>
  <c r="EC58" i="4"/>
  <c r="ED58" i="4"/>
  <c r="EE58" i="4"/>
  <c r="EF58" i="4"/>
  <c r="EG58" i="4"/>
  <c r="EH58" i="4"/>
  <c r="EI58" i="4"/>
  <c r="EJ58" i="4"/>
  <c r="EK58" i="4"/>
  <c r="EL58" i="4"/>
  <c r="EM58" i="4"/>
  <c r="EN58" i="4"/>
  <c r="EO58" i="4"/>
  <c r="EP58" i="4"/>
  <c r="DQ33" i="4"/>
  <c r="ET33" i="4"/>
  <c r="DS12" i="4"/>
  <c r="DT12" i="4"/>
  <c r="DU12" i="4"/>
  <c r="DV12" i="4"/>
  <c r="DW12" i="4"/>
  <c r="DX12" i="4"/>
  <c r="DY12" i="4"/>
  <c r="DZ12" i="4"/>
  <c r="EA12" i="4"/>
  <c r="EB12" i="4"/>
  <c r="EC12" i="4"/>
  <c r="ED12" i="4"/>
  <c r="EE12" i="4"/>
  <c r="EF12" i="4"/>
  <c r="EG12" i="4"/>
  <c r="EH12" i="4"/>
  <c r="EJ12" i="4"/>
  <c r="EK12" i="4"/>
  <c r="EL12" i="4"/>
  <c r="EM12" i="4"/>
  <c r="EN12" i="4"/>
  <c r="EO12" i="4"/>
  <c r="EP12" i="4"/>
  <c r="FY36" i="2"/>
  <c r="FY37" i="2"/>
  <c r="EU35" i="2"/>
  <c r="EV35" i="2"/>
  <c r="EW35" i="2"/>
  <c r="EX35" i="2"/>
  <c r="EY35" i="2"/>
  <c r="EZ35" i="2"/>
  <c r="FA35" i="2"/>
  <c r="FB35" i="2"/>
  <c r="FC35" i="2"/>
  <c r="FD35" i="2"/>
  <c r="FE35" i="2"/>
  <c r="FF35" i="2"/>
  <c r="FG35" i="2"/>
  <c r="FH35" i="2"/>
  <c r="FI35" i="2"/>
  <c r="FJ35" i="2"/>
  <c r="FK35" i="2"/>
  <c r="FL35" i="2"/>
  <c r="FM35" i="2"/>
  <c r="FN35" i="2"/>
  <c r="FO35" i="2"/>
  <c r="FP35" i="2"/>
  <c r="FQ35" i="2"/>
  <c r="FR35" i="2"/>
  <c r="FS35" i="2"/>
  <c r="FT35" i="2"/>
  <c r="EU36" i="2"/>
  <c r="EV36" i="2"/>
  <c r="EW36" i="2"/>
  <c r="EX36" i="2"/>
  <c r="EY36" i="2"/>
  <c r="EZ36" i="2"/>
  <c r="FA36" i="2"/>
  <c r="FB36" i="2"/>
  <c r="FC36" i="2"/>
  <c r="FD36" i="2"/>
  <c r="FE36" i="2"/>
  <c r="FF36" i="2"/>
  <c r="FG36" i="2"/>
  <c r="FH36" i="2"/>
  <c r="FI36" i="2"/>
  <c r="FJ36" i="2"/>
  <c r="FK36" i="2"/>
  <c r="FL36" i="2"/>
  <c r="FM36" i="2"/>
  <c r="FN36" i="2"/>
  <c r="FO36" i="2"/>
  <c r="FP36" i="2"/>
  <c r="FQ36" i="2"/>
  <c r="FR36" i="2"/>
  <c r="FS36" i="2"/>
  <c r="FT36" i="2"/>
  <c r="EU37" i="2"/>
  <c r="EV37" i="2"/>
  <c r="EW37" i="2"/>
  <c r="EX37" i="2"/>
  <c r="EY37" i="2"/>
  <c r="EZ37" i="2"/>
  <c r="FA37" i="2"/>
  <c r="FB37" i="2"/>
  <c r="FC37" i="2"/>
  <c r="FD37" i="2"/>
  <c r="FE37" i="2"/>
  <c r="FF37" i="2"/>
  <c r="FG37" i="2"/>
  <c r="FH37" i="2"/>
  <c r="FI37" i="2"/>
  <c r="FJ37" i="2"/>
  <c r="FK37" i="2"/>
  <c r="FL37" i="2"/>
  <c r="FM37" i="2"/>
  <c r="FN37" i="2"/>
  <c r="FO37" i="2"/>
  <c r="FP37" i="2"/>
  <c r="FQ37" i="2"/>
  <c r="FR37" i="2"/>
  <c r="FS37" i="2"/>
  <c r="FT37" i="2"/>
  <c r="EU38" i="2"/>
  <c r="EV38" i="2"/>
  <c r="EW38" i="2"/>
  <c r="EX38" i="2"/>
  <c r="EY38" i="2"/>
  <c r="EZ38" i="2"/>
  <c r="FA38" i="2"/>
  <c r="FB38" i="2"/>
  <c r="FC38" i="2"/>
  <c r="FD38" i="2"/>
  <c r="FE38" i="2"/>
  <c r="FF38" i="2"/>
  <c r="FG38" i="2"/>
  <c r="FH38" i="2"/>
  <c r="FI38" i="2"/>
  <c r="FJ38" i="2"/>
  <c r="FK38" i="2"/>
  <c r="FL38" i="2"/>
  <c r="FM38" i="2"/>
  <c r="FN38" i="2"/>
  <c r="FO38" i="2"/>
  <c r="FP38" i="2"/>
  <c r="FQ38" i="2"/>
  <c r="FR38" i="2"/>
  <c r="FS38" i="2"/>
  <c r="FT38" i="2"/>
  <c r="EU39" i="2"/>
  <c r="EV39" i="2"/>
  <c r="EW39" i="2"/>
  <c r="EX39" i="2"/>
  <c r="EY39" i="2"/>
  <c r="EZ39" i="2"/>
  <c r="FA39" i="2"/>
  <c r="FB39" i="2"/>
  <c r="FC39" i="2"/>
  <c r="FD39" i="2"/>
  <c r="FE39" i="2"/>
  <c r="FF39" i="2"/>
  <c r="FG39" i="2"/>
  <c r="FH39" i="2"/>
  <c r="FI39" i="2"/>
  <c r="FJ39" i="2"/>
  <c r="FK39" i="2"/>
  <c r="FL39" i="2"/>
  <c r="FM39" i="2"/>
  <c r="FN39" i="2"/>
  <c r="FO39" i="2"/>
  <c r="FP39" i="2"/>
  <c r="FQ39" i="2"/>
  <c r="FR39" i="2"/>
  <c r="FS39" i="2"/>
  <c r="FT39" i="2"/>
  <c r="EU40" i="2"/>
  <c r="EV40" i="2"/>
  <c r="EW40" i="2"/>
  <c r="EX40" i="2"/>
  <c r="EY40" i="2"/>
  <c r="EZ40" i="2"/>
  <c r="FA40" i="2"/>
  <c r="FB40" i="2"/>
  <c r="FC40" i="2"/>
  <c r="FD40" i="2"/>
  <c r="FE40" i="2"/>
  <c r="FF40" i="2"/>
  <c r="FG40" i="2"/>
  <c r="FH40" i="2"/>
  <c r="FI40" i="2"/>
  <c r="FJ40" i="2"/>
  <c r="FK40" i="2"/>
  <c r="FL40" i="2"/>
  <c r="FM40" i="2"/>
  <c r="FN40" i="2"/>
  <c r="FO40" i="2"/>
  <c r="FP40" i="2"/>
  <c r="FQ40" i="2"/>
  <c r="FR40" i="2"/>
  <c r="FS40" i="2"/>
  <c r="FT40" i="2"/>
  <c r="EU41" i="2"/>
  <c r="EV41" i="2"/>
  <c r="EW41" i="2"/>
  <c r="EX41" i="2"/>
  <c r="EY41" i="2"/>
  <c r="EZ41" i="2"/>
  <c r="FA41" i="2"/>
  <c r="FB41" i="2"/>
  <c r="FC41" i="2"/>
  <c r="FD41" i="2"/>
  <c r="FE41" i="2"/>
  <c r="FF41" i="2"/>
  <c r="FG41" i="2"/>
  <c r="FH41" i="2"/>
  <c r="FI41" i="2"/>
  <c r="FJ41" i="2"/>
  <c r="FK41" i="2"/>
  <c r="FL41" i="2"/>
  <c r="FM41" i="2"/>
  <c r="FN41" i="2"/>
  <c r="FO41" i="2"/>
  <c r="FP41" i="2"/>
  <c r="FQ41" i="2"/>
  <c r="FR41" i="2"/>
  <c r="FS41" i="2"/>
  <c r="FT41" i="2"/>
  <c r="EU42" i="2"/>
  <c r="EV42" i="2"/>
  <c r="EW42" i="2"/>
  <c r="EX42" i="2"/>
  <c r="EY42" i="2"/>
  <c r="EZ42" i="2"/>
  <c r="FA42" i="2"/>
  <c r="FB42" i="2"/>
  <c r="FC42" i="2"/>
  <c r="FD42" i="2"/>
  <c r="FE42" i="2"/>
  <c r="FF42" i="2"/>
  <c r="FG42" i="2"/>
  <c r="FH42" i="2"/>
  <c r="FI42" i="2"/>
  <c r="FJ42" i="2"/>
  <c r="FK42" i="2"/>
  <c r="FL42" i="2"/>
  <c r="FM42" i="2"/>
  <c r="FN42" i="2"/>
  <c r="FO42" i="2"/>
  <c r="FP42" i="2"/>
  <c r="FQ42" i="2"/>
  <c r="FR42" i="2"/>
  <c r="FS42" i="2"/>
  <c r="FT42" i="2"/>
  <c r="EU43" i="2"/>
  <c r="EV43" i="2"/>
  <c r="EW43" i="2"/>
  <c r="EX43" i="2"/>
  <c r="EY43" i="2"/>
  <c r="EZ43" i="2"/>
  <c r="FA43" i="2"/>
  <c r="FB43" i="2"/>
  <c r="FC43" i="2"/>
  <c r="FD43" i="2"/>
  <c r="FE43" i="2"/>
  <c r="FF43" i="2"/>
  <c r="FG43" i="2"/>
  <c r="FH43" i="2"/>
  <c r="FI43" i="2"/>
  <c r="FJ43" i="2"/>
  <c r="FK43" i="2"/>
  <c r="FL43" i="2"/>
  <c r="FM43" i="2"/>
  <c r="FN43" i="2"/>
  <c r="FO43" i="2"/>
  <c r="FP43" i="2"/>
  <c r="FQ43" i="2"/>
  <c r="FR43" i="2"/>
  <c r="FS43" i="2"/>
  <c r="FT43" i="2"/>
  <c r="EU44" i="2"/>
  <c r="EV44" i="2"/>
  <c r="EW44" i="2"/>
  <c r="EX44" i="2"/>
  <c r="EY44" i="2"/>
  <c r="EZ44" i="2"/>
  <c r="FA44" i="2"/>
  <c r="FB44" i="2"/>
  <c r="FC44" i="2"/>
  <c r="FD44" i="2"/>
  <c r="FE44" i="2"/>
  <c r="FF44" i="2"/>
  <c r="FG44" i="2"/>
  <c r="FH44" i="2"/>
  <c r="FI44" i="2"/>
  <c r="FJ44" i="2"/>
  <c r="FK44" i="2"/>
  <c r="FL44" i="2"/>
  <c r="FM44" i="2"/>
  <c r="FN44" i="2"/>
  <c r="FO44" i="2"/>
  <c r="FP44" i="2"/>
  <c r="FQ44" i="2"/>
  <c r="FR44" i="2"/>
  <c r="FS44" i="2"/>
  <c r="FT44" i="2"/>
  <c r="EU45" i="2"/>
  <c r="EV45" i="2"/>
  <c r="EW45" i="2"/>
  <c r="EX45" i="2"/>
  <c r="EY45" i="2"/>
  <c r="EZ45" i="2"/>
  <c r="FA45" i="2"/>
  <c r="FB45" i="2"/>
  <c r="FC45" i="2"/>
  <c r="FD45" i="2"/>
  <c r="FE45" i="2"/>
  <c r="FF45" i="2"/>
  <c r="FG45" i="2"/>
  <c r="FH45" i="2"/>
  <c r="FI45" i="2"/>
  <c r="FJ45" i="2"/>
  <c r="FK45" i="2"/>
  <c r="FL45" i="2"/>
  <c r="FM45" i="2"/>
  <c r="FN45" i="2"/>
  <c r="FO45" i="2"/>
  <c r="FP45" i="2"/>
  <c r="FQ45" i="2"/>
  <c r="FR45" i="2"/>
  <c r="FS45" i="2"/>
  <c r="FT45" i="2"/>
  <c r="EU46" i="2"/>
  <c r="EV46" i="2"/>
  <c r="EW46" i="2"/>
  <c r="EX46" i="2"/>
  <c r="EY46" i="2"/>
  <c r="EZ46" i="2"/>
  <c r="FA46" i="2"/>
  <c r="FB46" i="2"/>
  <c r="FC46" i="2"/>
  <c r="FD46" i="2"/>
  <c r="FE46" i="2"/>
  <c r="FF46" i="2"/>
  <c r="FG46" i="2"/>
  <c r="FH46" i="2"/>
  <c r="FI46" i="2"/>
  <c r="FJ46" i="2"/>
  <c r="FK46" i="2"/>
  <c r="FL46" i="2"/>
  <c r="FM46" i="2"/>
  <c r="FN46" i="2"/>
  <c r="FO46" i="2"/>
  <c r="FP46" i="2"/>
  <c r="FQ46" i="2"/>
  <c r="FR46" i="2"/>
  <c r="FS46" i="2"/>
  <c r="FT46" i="2"/>
  <c r="EU47" i="2"/>
  <c r="EV47" i="2"/>
  <c r="EW47" i="2"/>
  <c r="EX47" i="2"/>
  <c r="EY47" i="2"/>
  <c r="EZ47" i="2"/>
  <c r="FA47" i="2"/>
  <c r="FB47" i="2"/>
  <c r="FC47" i="2"/>
  <c r="FD47" i="2"/>
  <c r="FE47" i="2"/>
  <c r="FF47" i="2"/>
  <c r="FG47" i="2"/>
  <c r="FH47" i="2"/>
  <c r="FI47" i="2"/>
  <c r="FJ47" i="2"/>
  <c r="FK47" i="2"/>
  <c r="FL47" i="2"/>
  <c r="FM47" i="2"/>
  <c r="FN47" i="2"/>
  <c r="FO47" i="2"/>
  <c r="FP47" i="2"/>
  <c r="FQ47" i="2"/>
  <c r="FR47" i="2"/>
  <c r="FS47" i="2"/>
  <c r="FT47" i="2"/>
  <c r="EU48" i="2"/>
  <c r="EV48" i="2"/>
  <c r="EW48" i="2"/>
  <c r="EX48" i="2"/>
  <c r="EY48" i="2"/>
  <c r="EZ48" i="2"/>
  <c r="FA48" i="2"/>
  <c r="FB48" i="2"/>
  <c r="FC48" i="2"/>
  <c r="FD48" i="2"/>
  <c r="FE48" i="2"/>
  <c r="FF48" i="2"/>
  <c r="FG48" i="2"/>
  <c r="FH48" i="2"/>
  <c r="FI48" i="2"/>
  <c r="FJ48" i="2"/>
  <c r="FK48" i="2"/>
  <c r="FL48" i="2"/>
  <c r="FM48" i="2"/>
  <c r="FN48" i="2"/>
  <c r="FO48" i="2"/>
  <c r="FP48" i="2"/>
  <c r="FQ48" i="2"/>
  <c r="FR48" i="2"/>
  <c r="FS48" i="2"/>
  <c r="FT48" i="2"/>
  <c r="EU49" i="2"/>
  <c r="EV49" i="2"/>
  <c r="EW49" i="2"/>
  <c r="EX49" i="2"/>
  <c r="EY49" i="2"/>
  <c r="EZ49" i="2"/>
  <c r="FA49" i="2"/>
  <c r="FB49" i="2"/>
  <c r="FC49" i="2"/>
  <c r="FD49" i="2"/>
  <c r="FE49" i="2"/>
  <c r="FF49" i="2"/>
  <c r="FG49" i="2"/>
  <c r="FH49" i="2"/>
  <c r="FI49" i="2"/>
  <c r="FJ49" i="2"/>
  <c r="FK49" i="2"/>
  <c r="FL49" i="2"/>
  <c r="FM49" i="2"/>
  <c r="FN49" i="2"/>
  <c r="FO49" i="2"/>
  <c r="FP49" i="2"/>
  <c r="FQ49" i="2"/>
  <c r="FR49" i="2"/>
  <c r="FS49" i="2"/>
  <c r="FT49" i="2"/>
  <c r="EU50" i="2"/>
  <c r="EV50" i="2"/>
  <c r="EW50" i="2"/>
  <c r="EX50" i="2"/>
  <c r="EY50" i="2"/>
  <c r="EZ50" i="2"/>
  <c r="FA50" i="2"/>
  <c r="FB50" i="2"/>
  <c r="FC50" i="2"/>
  <c r="FD50" i="2"/>
  <c r="FE50" i="2"/>
  <c r="FF50" i="2"/>
  <c r="FG50" i="2"/>
  <c r="FH50" i="2"/>
  <c r="FI50" i="2"/>
  <c r="FJ50" i="2"/>
  <c r="FK50" i="2"/>
  <c r="FL50" i="2"/>
  <c r="FM50" i="2"/>
  <c r="FN50" i="2"/>
  <c r="FO50" i="2"/>
  <c r="FP50" i="2"/>
  <c r="FQ50" i="2"/>
  <c r="FR50" i="2"/>
  <c r="FS50" i="2"/>
  <c r="FT50" i="2"/>
  <c r="EU51" i="2"/>
  <c r="EV51" i="2"/>
  <c r="EW51" i="2"/>
  <c r="EX51" i="2"/>
  <c r="EY51" i="2"/>
  <c r="EZ51" i="2"/>
  <c r="FA51" i="2"/>
  <c r="FB51" i="2"/>
  <c r="FC51" i="2"/>
  <c r="FD51" i="2"/>
  <c r="FE51" i="2"/>
  <c r="FF51" i="2"/>
  <c r="FG51" i="2"/>
  <c r="FH51" i="2"/>
  <c r="FI51" i="2"/>
  <c r="FJ51" i="2"/>
  <c r="FK51" i="2"/>
  <c r="FL51" i="2"/>
  <c r="FM51" i="2"/>
  <c r="FN51" i="2"/>
  <c r="FP51" i="2"/>
  <c r="FQ51" i="2"/>
  <c r="FR51" i="2"/>
  <c r="FS51" i="2"/>
  <c r="FT51" i="2"/>
  <c r="EU52" i="2"/>
  <c r="EV52" i="2"/>
  <c r="EW52" i="2"/>
  <c r="EX52" i="2"/>
  <c r="EY52" i="2"/>
  <c r="EZ52" i="2"/>
  <c r="FA52" i="2"/>
  <c r="FB52" i="2"/>
  <c r="FC52" i="2"/>
  <c r="FD52" i="2"/>
  <c r="FE52" i="2"/>
  <c r="FF52" i="2"/>
  <c r="FG52" i="2"/>
  <c r="FH52" i="2"/>
  <c r="FI52" i="2"/>
  <c r="FJ52" i="2"/>
  <c r="FK52" i="2"/>
  <c r="FL52" i="2"/>
  <c r="FM52" i="2"/>
  <c r="FN52" i="2"/>
  <c r="FO52" i="2"/>
  <c r="FP52" i="2"/>
  <c r="FQ52" i="2"/>
  <c r="FR52" i="2"/>
  <c r="FS52" i="2"/>
  <c r="FT52" i="2"/>
  <c r="EU53" i="2"/>
  <c r="EV53" i="2"/>
  <c r="EW53" i="2"/>
  <c r="EX53" i="2"/>
  <c r="EY53" i="2"/>
  <c r="EZ53" i="2"/>
  <c r="FA53" i="2"/>
  <c r="FB53" i="2"/>
  <c r="FC53" i="2"/>
  <c r="FD53" i="2"/>
  <c r="FE53" i="2"/>
  <c r="FF53" i="2"/>
  <c r="FG53" i="2"/>
  <c r="FH53" i="2"/>
  <c r="FI53" i="2"/>
  <c r="FJ53" i="2"/>
  <c r="FK53" i="2"/>
  <c r="FL53" i="2"/>
  <c r="FM53" i="2"/>
  <c r="FN53" i="2"/>
  <c r="FO53" i="2"/>
  <c r="FP53" i="2"/>
  <c r="FQ53" i="2"/>
  <c r="FR53" i="2"/>
  <c r="FS53" i="2"/>
  <c r="FT53" i="2"/>
  <c r="EU54" i="2"/>
  <c r="EV54" i="2"/>
  <c r="EW54" i="2"/>
  <c r="EX54" i="2"/>
  <c r="EY54" i="2"/>
  <c r="EZ54" i="2"/>
  <c r="FA54" i="2"/>
  <c r="FB54" i="2"/>
  <c r="FC54" i="2"/>
  <c r="FD54" i="2"/>
  <c r="FE54" i="2"/>
  <c r="FF54" i="2"/>
  <c r="FG54" i="2"/>
  <c r="FH54" i="2"/>
  <c r="FI54" i="2"/>
  <c r="FJ54" i="2"/>
  <c r="FK54" i="2"/>
  <c r="FL54" i="2"/>
  <c r="FM54" i="2"/>
  <c r="FN54" i="2"/>
  <c r="FO54" i="2"/>
  <c r="FP54" i="2"/>
  <c r="FQ54" i="2"/>
  <c r="FR54" i="2"/>
  <c r="FS54" i="2"/>
  <c r="FT54" i="2"/>
  <c r="EU55" i="2"/>
  <c r="EV55" i="2"/>
  <c r="EW55" i="2"/>
  <c r="EX55" i="2"/>
  <c r="EY55" i="2"/>
  <c r="EZ55" i="2"/>
  <c r="FA55" i="2"/>
  <c r="FB55" i="2"/>
  <c r="FC55" i="2"/>
  <c r="FD55" i="2"/>
  <c r="FE55" i="2"/>
  <c r="FF55" i="2"/>
  <c r="FG55" i="2"/>
  <c r="FH55" i="2"/>
  <c r="FI55" i="2"/>
  <c r="FJ55" i="2"/>
  <c r="FK55" i="2"/>
  <c r="FL55" i="2"/>
  <c r="FM55" i="2"/>
  <c r="FN55" i="2"/>
  <c r="FO55" i="2"/>
  <c r="FP55" i="2"/>
  <c r="FQ55" i="2"/>
  <c r="FR55" i="2"/>
  <c r="FS55" i="2"/>
  <c r="FT55" i="2"/>
  <c r="EU56" i="2"/>
  <c r="EV56" i="2"/>
  <c r="EW56" i="2"/>
  <c r="EX56" i="2"/>
  <c r="EY56" i="2"/>
  <c r="EZ56" i="2"/>
  <c r="FA56" i="2"/>
  <c r="FB56" i="2"/>
  <c r="FC56" i="2"/>
  <c r="FD56" i="2"/>
  <c r="FE56" i="2"/>
  <c r="FF56" i="2"/>
  <c r="FG56" i="2"/>
  <c r="FH56" i="2"/>
  <c r="FI56" i="2"/>
  <c r="FJ56" i="2"/>
  <c r="FK56" i="2"/>
  <c r="FL56" i="2"/>
  <c r="FM56" i="2"/>
  <c r="FN56" i="2"/>
  <c r="FO56" i="2"/>
  <c r="FP56" i="2"/>
  <c r="FQ56" i="2"/>
  <c r="FR56" i="2"/>
  <c r="FS56" i="2"/>
  <c r="FT56" i="2"/>
  <c r="EU57" i="2"/>
  <c r="EV57" i="2"/>
  <c r="EW57" i="2"/>
  <c r="EX57" i="2"/>
  <c r="EY57" i="2"/>
  <c r="EZ57" i="2"/>
  <c r="FA57" i="2"/>
  <c r="FB57" i="2"/>
  <c r="FC57" i="2"/>
  <c r="FD57" i="2"/>
  <c r="FE57" i="2"/>
  <c r="FF57" i="2"/>
  <c r="FG57" i="2"/>
  <c r="FH57" i="2"/>
  <c r="FI57" i="2"/>
  <c r="FJ57" i="2"/>
  <c r="FK57" i="2"/>
  <c r="FL57" i="2"/>
  <c r="FM57" i="2"/>
  <c r="FN57" i="2"/>
  <c r="FO57" i="2"/>
  <c r="FP57" i="2"/>
  <c r="FQ57" i="2"/>
  <c r="FR57" i="2"/>
  <c r="FS57" i="2"/>
  <c r="FT57" i="2"/>
  <c r="EU58" i="2"/>
  <c r="EV58" i="2"/>
  <c r="EW58" i="2"/>
  <c r="EX58" i="2"/>
  <c r="EY58" i="2"/>
  <c r="EZ58" i="2"/>
  <c r="FA58" i="2"/>
  <c r="FB58" i="2"/>
  <c r="FC58" i="2"/>
  <c r="FD58" i="2"/>
  <c r="FE58" i="2"/>
  <c r="FF58" i="2"/>
  <c r="FG58" i="2"/>
  <c r="FH58" i="2"/>
  <c r="FI58" i="2"/>
  <c r="FJ58" i="2"/>
  <c r="FK58" i="2"/>
  <c r="FL58" i="2"/>
  <c r="FM58" i="2"/>
  <c r="FN58" i="2"/>
  <c r="FO58" i="2"/>
  <c r="FP58" i="2"/>
  <c r="FQ58" i="2"/>
  <c r="FR58" i="2"/>
  <c r="FS58" i="2"/>
  <c r="FT58" i="2"/>
  <c r="EU59" i="2"/>
  <c r="EV59" i="2"/>
  <c r="EW59" i="2"/>
  <c r="EX59" i="2"/>
  <c r="EY59" i="2"/>
  <c r="EZ59" i="2"/>
  <c r="FA59" i="2"/>
  <c r="FB59" i="2"/>
  <c r="FC59" i="2"/>
  <c r="FD59" i="2"/>
  <c r="FE59" i="2"/>
  <c r="FF59" i="2"/>
  <c r="FG59" i="2"/>
  <c r="FH59" i="2"/>
  <c r="FI59" i="2"/>
  <c r="FJ59" i="2"/>
  <c r="FK59" i="2"/>
  <c r="FL59" i="2"/>
  <c r="FM59" i="2"/>
  <c r="FN59" i="2"/>
  <c r="FO59" i="2"/>
  <c r="FP59" i="2"/>
  <c r="FQ59" i="2"/>
  <c r="FR59" i="2"/>
  <c r="FS59" i="2"/>
  <c r="FT59" i="2"/>
  <c r="EV34" i="2"/>
  <c r="EW34" i="2"/>
  <c r="EX34" i="2"/>
  <c r="EY34" i="2"/>
  <c r="EZ34" i="2"/>
  <c r="FA34" i="2"/>
  <c r="FB34" i="2"/>
  <c r="FC34" i="2"/>
  <c r="FD34" i="2"/>
  <c r="FE34" i="2"/>
  <c r="FF34" i="2"/>
  <c r="FG34" i="2"/>
  <c r="FH34" i="2"/>
  <c r="FI34" i="2"/>
  <c r="FJ34" i="2"/>
  <c r="FK34" i="2"/>
  <c r="FL34" i="2"/>
  <c r="FM34" i="2"/>
  <c r="FN34" i="2"/>
  <c r="FO34" i="2"/>
  <c r="FP34" i="2"/>
  <c r="FQ34" i="2"/>
  <c r="FR34" i="2"/>
  <c r="FS34" i="2"/>
  <c r="FT34" i="2"/>
  <c r="EU34" i="2"/>
  <c r="DQ34" i="3"/>
  <c r="DR34" i="3"/>
  <c r="DS34" i="3"/>
  <c r="DT34" i="3"/>
  <c r="DU34" i="3"/>
  <c r="DV34" i="3"/>
  <c r="DW34" i="3"/>
  <c r="DX34" i="3"/>
  <c r="DY34" i="3"/>
  <c r="DZ34" i="3"/>
  <c r="EA34" i="3"/>
  <c r="EB34" i="3"/>
  <c r="EC34" i="3"/>
  <c r="ED34" i="3"/>
  <c r="EE34" i="3"/>
  <c r="EF34" i="3"/>
  <c r="EG34" i="3"/>
  <c r="EH34" i="3"/>
  <c r="EI34" i="3"/>
  <c r="EJ34" i="3"/>
  <c r="EK34" i="3"/>
  <c r="EL34" i="3"/>
  <c r="EM34" i="3"/>
  <c r="EN34" i="3"/>
  <c r="EO34" i="3"/>
  <c r="EP34" i="3"/>
  <c r="DQ35" i="3"/>
  <c r="DR35" i="3"/>
  <c r="DS35" i="3"/>
  <c r="DT35" i="3"/>
  <c r="DU35" i="3"/>
  <c r="DV35" i="3"/>
  <c r="DW35" i="3"/>
  <c r="DX35" i="3"/>
  <c r="DY35" i="3"/>
  <c r="DZ35" i="3"/>
  <c r="EA35" i="3"/>
  <c r="EB35" i="3"/>
  <c r="EC35" i="3"/>
  <c r="ED35" i="3"/>
  <c r="EE35" i="3"/>
  <c r="EF35" i="3"/>
  <c r="EG35" i="3"/>
  <c r="EH35" i="3"/>
  <c r="EI35" i="3"/>
  <c r="EJ35" i="3"/>
  <c r="EK35" i="3"/>
  <c r="EL35" i="3"/>
  <c r="EM35" i="3"/>
  <c r="EN35" i="3"/>
  <c r="EO35" i="3"/>
  <c r="EP35" i="3"/>
  <c r="DQ36" i="3"/>
  <c r="DR36" i="3"/>
  <c r="DS36" i="3"/>
  <c r="DT36" i="3"/>
  <c r="DU36" i="3"/>
  <c r="DV36" i="3"/>
  <c r="DW36" i="3"/>
  <c r="DX36" i="3"/>
  <c r="DY36" i="3"/>
  <c r="DZ36" i="3"/>
  <c r="EA36" i="3"/>
  <c r="EB36" i="3"/>
  <c r="EC36" i="3"/>
  <c r="ED36" i="3"/>
  <c r="EE36" i="3"/>
  <c r="EF36" i="3"/>
  <c r="EG36" i="3"/>
  <c r="EH36" i="3"/>
  <c r="EI36" i="3"/>
  <c r="EJ36" i="3"/>
  <c r="EK36" i="3"/>
  <c r="EL36" i="3"/>
  <c r="EM36" i="3"/>
  <c r="EN36" i="3"/>
  <c r="EO36" i="3"/>
  <c r="EP36" i="3"/>
  <c r="DQ37" i="3"/>
  <c r="DR37" i="3"/>
  <c r="DS37" i="3"/>
  <c r="DT37" i="3"/>
  <c r="DU37" i="3"/>
  <c r="DV37" i="3"/>
  <c r="DW37" i="3"/>
  <c r="DX37" i="3"/>
  <c r="DY37" i="3"/>
  <c r="DZ37" i="3"/>
  <c r="EA37" i="3"/>
  <c r="EB37" i="3"/>
  <c r="EC37" i="3"/>
  <c r="ED37" i="3"/>
  <c r="EE37" i="3"/>
  <c r="EF37" i="3"/>
  <c r="EG37" i="3"/>
  <c r="EH37" i="3"/>
  <c r="EI37" i="3"/>
  <c r="EJ37" i="3"/>
  <c r="EK37" i="3"/>
  <c r="EL37" i="3"/>
  <c r="EM37" i="3"/>
  <c r="EN37" i="3"/>
  <c r="EO37" i="3"/>
  <c r="EP37" i="3"/>
  <c r="DQ38" i="3"/>
  <c r="DR38" i="3"/>
  <c r="DS38" i="3"/>
  <c r="DT38" i="3"/>
  <c r="DU38" i="3"/>
  <c r="DV38" i="3"/>
  <c r="DW38" i="3"/>
  <c r="DX38" i="3"/>
  <c r="DY38" i="3"/>
  <c r="DZ38" i="3"/>
  <c r="EA38" i="3"/>
  <c r="EB38" i="3"/>
  <c r="EC38" i="3"/>
  <c r="ED38" i="3"/>
  <c r="EE38" i="3"/>
  <c r="EF38" i="3"/>
  <c r="EG38" i="3"/>
  <c r="EH38" i="3"/>
  <c r="EI38" i="3"/>
  <c r="EJ38" i="3"/>
  <c r="EK38" i="3"/>
  <c r="EL38" i="3"/>
  <c r="EM38" i="3"/>
  <c r="EN38" i="3"/>
  <c r="EO38" i="3"/>
  <c r="EP38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EI40" i="3"/>
  <c r="EJ40" i="3"/>
  <c r="EK40" i="3"/>
  <c r="EL40" i="3"/>
  <c r="EM40" i="3"/>
  <c r="EN40" i="3"/>
  <c r="EO40" i="3"/>
  <c r="EP40" i="3"/>
  <c r="DQ41" i="3"/>
  <c r="DR41" i="3"/>
  <c r="DS41" i="3"/>
  <c r="DT41" i="3"/>
  <c r="DU41" i="3"/>
  <c r="DV41" i="3"/>
  <c r="DW41" i="3"/>
  <c r="DX41" i="3"/>
  <c r="DY41" i="3"/>
  <c r="DZ41" i="3"/>
  <c r="EA41" i="3"/>
  <c r="EB41" i="3"/>
  <c r="EC41" i="3"/>
  <c r="ED41" i="3"/>
  <c r="EE41" i="3"/>
  <c r="EF41" i="3"/>
  <c r="EG41" i="3"/>
  <c r="EH41" i="3"/>
  <c r="EI41" i="3"/>
  <c r="EJ41" i="3"/>
  <c r="EK41" i="3"/>
  <c r="EL41" i="3"/>
  <c r="EM41" i="3"/>
  <c r="EN41" i="3"/>
  <c r="EO41" i="3"/>
  <c r="EP41" i="3"/>
  <c r="DQ42" i="3"/>
  <c r="DR42" i="3"/>
  <c r="DS42" i="3"/>
  <c r="DT42" i="3"/>
  <c r="DU42" i="3"/>
  <c r="DV42" i="3"/>
  <c r="DW42" i="3"/>
  <c r="DX42" i="3"/>
  <c r="DY42" i="3"/>
  <c r="DZ42" i="3"/>
  <c r="EA42" i="3"/>
  <c r="EB42" i="3"/>
  <c r="EC42" i="3"/>
  <c r="ED42" i="3"/>
  <c r="EE42" i="3"/>
  <c r="EF42" i="3"/>
  <c r="EG42" i="3"/>
  <c r="EH42" i="3"/>
  <c r="EI42" i="3"/>
  <c r="EJ42" i="3"/>
  <c r="EK42" i="3"/>
  <c r="EL42" i="3"/>
  <c r="EM42" i="3"/>
  <c r="EN42" i="3"/>
  <c r="EO42" i="3"/>
  <c r="EP42" i="3"/>
  <c r="DQ43" i="3"/>
  <c r="DR43" i="3"/>
  <c r="DS43" i="3"/>
  <c r="DT43" i="3"/>
  <c r="DU43" i="3"/>
  <c r="DV43" i="3"/>
  <c r="DW43" i="3"/>
  <c r="DX43" i="3"/>
  <c r="DY43" i="3"/>
  <c r="DZ43" i="3"/>
  <c r="EA43" i="3"/>
  <c r="EB43" i="3"/>
  <c r="EC43" i="3"/>
  <c r="ED43" i="3"/>
  <c r="EE43" i="3"/>
  <c r="EF43" i="3"/>
  <c r="EG43" i="3"/>
  <c r="EH43" i="3"/>
  <c r="EI43" i="3"/>
  <c r="EJ43" i="3"/>
  <c r="EK43" i="3"/>
  <c r="EL43" i="3"/>
  <c r="EM43" i="3"/>
  <c r="EN43" i="3"/>
  <c r="EO43" i="3"/>
  <c r="EP43" i="3"/>
  <c r="DQ44" i="3"/>
  <c r="DR44" i="3"/>
  <c r="DS44" i="3"/>
  <c r="DT44" i="3"/>
  <c r="DU44" i="3"/>
  <c r="DV44" i="3"/>
  <c r="DW44" i="3"/>
  <c r="DX44" i="3"/>
  <c r="DY44" i="3"/>
  <c r="DZ44" i="3"/>
  <c r="EA44" i="3"/>
  <c r="EB44" i="3"/>
  <c r="EC44" i="3"/>
  <c r="ED44" i="3"/>
  <c r="EE44" i="3"/>
  <c r="EF44" i="3"/>
  <c r="EG44" i="3"/>
  <c r="EH44" i="3"/>
  <c r="EI44" i="3"/>
  <c r="EJ44" i="3"/>
  <c r="EK44" i="3"/>
  <c r="EL44" i="3"/>
  <c r="EM44" i="3"/>
  <c r="EN44" i="3"/>
  <c r="EO44" i="3"/>
  <c r="EP44" i="3"/>
  <c r="DQ45" i="3"/>
  <c r="DR45" i="3"/>
  <c r="DS45" i="3"/>
  <c r="DT45" i="3"/>
  <c r="DU45" i="3"/>
  <c r="DV45" i="3"/>
  <c r="DW45" i="3"/>
  <c r="DX45" i="3"/>
  <c r="DY45" i="3"/>
  <c r="DZ45" i="3"/>
  <c r="EA45" i="3"/>
  <c r="EB45" i="3"/>
  <c r="EC45" i="3"/>
  <c r="ED45" i="3"/>
  <c r="EE45" i="3"/>
  <c r="EF45" i="3"/>
  <c r="EG45" i="3"/>
  <c r="EH45" i="3"/>
  <c r="EI45" i="3"/>
  <c r="EJ45" i="3"/>
  <c r="EK45" i="3"/>
  <c r="EL45" i="3"/>
  <c r="EM45" i="3"/>
  <c r="EN45" i="3"/>
  <c r="EO45" i="3"/>
  <c r="EP45" i="3"/>
  <c r="DQ46" i="3"/>
  <c r="DR46" i="3"/>
  <c r="DS46" i="3"/>
  <c r="DT46" i="3"/>
  <c r="DU46" i="3"/>
  <c r="DV46" i="3"/>
  <c r="DW46" i="3"/>
  <c r="DX46" i="3"/>
  <c r="DY46" i="3"/>
  <c r="DZ46" i="3"/>
  <c r="EA46" i="3"/>
  <c r="EB46" i="3"/>
  <c r="EC46" i="3"/>
  <c r="ED46" i="3"/>
  <c r="EE46" i="3"/>
  <c r="EF46" i="3"/>
  <c r="EG46" i="3"/>
  <c r="EH46" i="3"/>
  <c r="EI46" i="3"/>
  <c r="EJ46" i="3"/>
  <c r="EK46" i="3"/>
  <c r="EL46" i="3"/>
  <c r="EM46" i="3"/>
  <c r="EN46" i="3"/>
  <c r="EO46" i="3"/>
  <c r="EP46" i="3"/>
  <c r="DQ47" i="3"/>
  <c r="DR47" i="3"/>
  <c r="DS47" i="3"/>
  <c r="DT47" i="3"/>
  <c r="DU47" i="3"/>
  <c r="DV47" i="3"/>
  <c r="DW47" i="3"/>
  <c r="DX47" i="3"/>
  <c r="DY47" i="3"/>
  <c r="DZ47" i="3"/>
  <c r="EA47" i="3"/>
  <c r="EB47" i="3"/>
  <c r="EC47" i="3"/>
  <c r="ED47" i="3"/>
  <c r="EE47" i="3"/>
  <c r="EF47" i="3"/>
  <c r="EG47" i="3"/>
  <c r="EH47" i="3"/>
  <c r="EI47" i="3"/>
  <c r="EJ47" i="3"/>
  <c r="EK47" i="3"/>
  <c r="EL47" i="3"/>
  <c r="EM47" i="3"/>
  <c r="EN47" i="3"/>
  <c r="EO47" i="3"/>
  <c r="EP47" i="3"/>
  <c r="DQ48" i="3"/>
  <c r="DR48" i="3"/>
  <c r="DS48" i="3"/>
  <c r="DT48" i="3"/>
  <c r="DU48" i="3"/>
  <c r="DV48" i="3"/>
  <c r="DW48" i="3"/>
  <c r="DX48" i="3"/>
  <c r="DY48" i="3"/>
  <c r="DZ48" i="3"/>
  <c r="EA48" i="3"/>
  <c r="EB48" i="3"/>
  <c r="EC48" i="3"/>
  <c r="ED48" i="3"/>
  <c r="EE48" i="3"/>
  <c r="EF48" i="3"/>
  <c r="EG48" i="3"/>
  <c r="EH48" i="3"/>
  <c r="EI48" i="3"/>
  <c r="EJ48" i="3"/>
  <c r="EK48" i="3"/>
  <c r="EL48" i="3"/>
  <c r="EM48" i="3"/>
  <c r="EN48" i="3"/>
  <c r="EO48" i="3"/>
  <c r="EP48" i="3"/>
  <c r="DQ49" i="3"/>
  <c r="DR49" i="3"/>
  <c r="DS49" i="3"/>
  <c r="DT49" i="3"/>
  <c r="DU49" i="3"/>
  <c r="DV49" i="3"/>
  <c r="DW49" i="3"/>
  <c r="DX49" i="3"/>
  <c r="DY49" i="3"/>
  <c r="DZ49" i="3"/>
  <c r="EA49" i="3"/>
  <c r="EB49" i="3"/>
  <c r="EC49" i="3"/>
  <c r="ED49" i="3"/>
  <c r="EE49" i="3"/>
  <c r="EF49" i="3"/>
  <c r="EG49" i="3"/>
  <c r="EH49" i="3"/>
  <c r="EI49" i="3"/>
  <c r="EJ49" i="3"/>
  <c r="EK49" i="3"/>
  <c r="EL49" i="3"/>
  <c r="EM49" i="3"/>
  <c r="EN49" i="3"/>
  <c r="EO49" i="3"/>
  <c r="EP49" i="3"/>
  <c r="DQ50" i="3"/>
  <c r="DR50" i="3"/>
  <c r="DS50" i="3"/>
  <c r="DT50" i="3"/>
  <c r="DU50" i="3"/>
  <c r="DV50" i="3"/>
  <c r="DW50" i="3"/>
  <c r="DX50" i="3"/>
  <c r="DY50" i="3"/>
  <c r="DZ50" i="3"/>
  <c r="EA50" i="3"/>
  <c r="EB50" i="3"/>
  <c r="EC50" i="3"/>
  <c r="ED50" i="3"/>
  <c r="EE50" i="3"/>
  <c r="EF50" i="3"/>
  <c r="EG50" i="3"/>
  <c r="EH50" i="3"/>
  <c r="EI50" i="3"/>
  <c r="EJ50" i="3"/>
  <c r="EK50" i="3"/>
  <c r="EL50" i="3"/>
  <c r="EM50" i="3"/>
  <c r="EN50" i="3"/>
  <c r="EO50" i="3"/>
  <c r="EP50" i="3"/>
  <c r="DQ51" i="3"/>
  <c r="DR51" i="3"/>
  <c r="DS51" i="3"/>
  <c r="DT51" i="3"/>
  <c r="DU51" i="3"/>
  <c r="DV51" i="3"/>
  <c r="DW51" i="3"/>
  <c r="DX51" i="3"/>
  <c r="DY51" i="3"/>
  <c r="DZ51" i="3"/>
  <c r="EA51" i="3"/>
  <c r="EB51" i="3"/>
  <c r="EC51" i="3"/>
  <c r="ED51" i="3"/>
  <c r="EE51" i="3"/>
  <c r="EF51" i="3"/>
  <c r="EG51" i="3"/>
  <c r="EH51" i="3"/>
  <c r="EI51" i="3"/>
  <c r="EJ51" i="3"/>
  <c r="EK51" i="3"/>
  <c r="EL51" i="3"/>
  <c r="EM51" i="3"/>
  <c r="EN51" i="3"/>
  <c r="EO51" i="3"/>
  <c r="EP51" i="3"/>
  <c r="DQ52" i="3"/>
  <c r="DR52" i="3"/>
  <c r="DS52" i="3"/>
  <c r="DT52" i="3"/>
  <c r="DU52" i="3"/>
  <c r="DV52" i="3"/>
  <c r="DW52" i="3"/>
  <c r="DX52" i="3"/>
  <c r="DY52" i="3"/>
  <c r="DZ52" i="3"/>
  <c r="EA52" i="3"/>
  <c r="EB52" i="3"/>
  <c r="EC52" i="3"/>
  <c r="ED52" i="3"/>
  <c r="EE52" i="3"/>
  <c r="EF52" i="3"/>
  <c r="EG52" i="3"/>
  <c r="EH52" i="3"/>
  <c r="EI52" i="3"/>
  <c r="EJ52" i="3"/>
  <c r="EK52" i="3"/>
  <c r="EL52" i="3"/>
  <c r="EM52" i="3"/>
  <c r="EN52" i="3"/>
  <c r="EO52" i="3"/>
  <c r="EP52" i="3"/>
  <c r="DQ53" i="3"/>
  <c r="DR53" i="3"/>
  <c r="DS53" i="3"/>
  <c r="DT53" i="3"/>
  <c r="DU53" i="3"/>
  <c r="DV53" i="3"/>
  <c r="DW53" i="3"/>
  <c r="DX53" i="3"/>
  <c r="DY53" i="3"/>
  <c r="DZ53" i="3"/>
  <c r="EA53" i="3"/>
  <c r="EB53" i="3"/>
  <c r="EC53" i="3"/>
  <c r="ED53" i="3"/>
  <c r="EE53" i="3"/>
  <c r="EF53" i="3"/>
  <c r="EG53" i="3"/>
  <c r="EH53" i="3"/>
  <c r="EI53" i="3"/>
  <c r="EJ53" i="3"/>
  <c r="EK53" i="3"/>
  <c r="EL53" i="3"/>
  <c r="EM53" i="3"/>
  <c r="EN53" i="3"/>
  <c r="EO53" i="3"/>
  <c r="EP53" i="3"/>
  <c r="DQ54" i="3"/>
  <c r="DR54" i="3"/>
  <c r="DS54" i="3"/>
  <c r="DT54" i="3"/>
  <c r="DU54" i="3"/>
  <c r="DV54" i="3"/>
  <c r="DW54" i="3"/>
  <c r="DX54" i="3"/>
  <c r="DY54" i="3"/>
  <c r="DZ54" i="3"/>
  <c r="EA54" i="3"/>
  <c r="EB54" i="3"/>
  <c r="EC54" i="3"/>
  <c r="ED54" i="3"/>
  <c r="EE54" i="3"/>
  <c r="EF54" i="3"/>
  <c r="EG54" i="3"/>
  <c r="EH54" i="3"/>
  <c r="EI54" i="3"/>
  <c r="EJ54" i="3"/>
  <c r="EK54" i="3"/>
  <c r="EL54" i="3"/>
  <c r="EM54" i="3"/>
  <c r="EN54" i="3"/>
  <c r="EO54" i="3"/>
  <c r="EP54" i="3"/>
  <c r="DQ55" i="3"/>
  <c r="DR55" i="3"/>
  <c r="DS55" i="3"/>
  <c r="DT55" i="3"/>
  <c r="DU55" i="3"/>
  <c r="DV55" i="3"/>
  <c r="DW55" i="3"/>
  <c r="DX55" i="3"/>
  <c r="DY55" i="3"/>
  <c r="DZ55" i="3"/>
  <c r="EA55" i="3"/>
  <c r="EB55" i="3"/>
  <c r="EC55" i="3"/>
  <c r="ED55" i="3"/>
  <c r="EE55" i="3"/>
  <c r="EF55" i="3"/>
  <c r="EG55" i="3"/>
  <c r="EH55" i="3"/>
  <c r="EI55" i="3"/>
  <c r="EJ55" i="3"/>
  <c r="EK55" i="3"/>
  <c r="EL55" i="3"/>
  <c r="EM55" i="3"/>
  <c r="EN55" i="3"/>
  <c r="EO55" i="3"/>
  <c r="EP55" i="3"/>
  <c r="DQ56" i="3"/>
  <c r="DR56" i="3"/>
  <c r="DS56" i="3"/>
  <c r="DT56" i="3"/>
  <c r="DU56" i="3"/>
  <c r="DV56" i="3"/>
  <c r="DW56" i="3"/>
  <c r="DX56" i="3"/>
  <c r="DY56" i="3"/>
  <c r="DZ56" i="3"/>
  <c r="EA56" i="3"/>
  <c r="EB56" i="3"/>
  <c r="EC56" i="3"/>
  <c r="ED56" i="3"/>
  <c r="EE56" i="3"/>
  <c r="EF56" i="3"/>
  <c r="EG56" i="3"/>
  <c r="EH56" i="3"/>
  <c r="EI56" i="3"/>
  <c r="EJ56" i="3"/>
  <c r="EK56" i="3"/>
  <c r="EL56" i="3"/>
  <c r="EM56" i="3"/>
  <c r="EN56" i="3"/>
  <c r="EO56" i="3"/>
  <c r="EP56" i="3"/>
  <c r="DQ57" i="3"/>
  <c r="DR57" i="3"/>
  <c r="DS57" i="3"/>
  <c r="DT57" i="3"/>
  <c r="DU57" i="3"/>
  <c r="DV57" i="3"/>
  <c r="DW57" i="3"/>
  <c r="DX57" i="3"/>
  <c r="DY57" i="3"/>
  <c r="DZ57" i="3"/>
  <c r="EA57" i="3"/>
  <c r="EB57" i="3"/>
  <c r="EC57" i="3"/>
  <c r="ED57" i="3"/>
  <c r="EE57" i="3"/>
  <c r="EF57" i="3"/>
  <c r="EG57" i="3"/>
  <c r="EH57" i="3"/>
  <c r="EI57" i="3"/>
  <c r="EJ57" i="3"/>
  <c r="EK57" i="3"/>
  <c r="EL57" i="3"/>
  <c r="EM57" i="3"/>
  <c r="EN57" i="3"/>
  <c r="EO57" i="3"/>
  <c r="EP57" i="3"/>
  <c r="DQ58" i="3"/>
  <c r="DR58" i="3"/>
  <c r="DS58" i="3"/>
  <c r="DT58" i="3"/>
  <c r="DU58" i="3"/>
  <c r="DV58" i="3"/>
  <c r="DW58" i="3"/>
  <c r="DX58" i="3"/>
  <c r="DY58" i="3"/>
  <c r="DZ58" i="3"/>
  <c r="EA58" i="3"/>
  <c r="EB58" i="3"/>
  <c r="EC58" i="3"/>
  <c r="ED58" i="3"/>
  <c r="EE58" i="3"/>
  <c r="EF58" i="3"/>
  <c r="EG58" i="3"/>
  <c r="EH58" i="3"/>
  <c r="EI58" i="3"/>
  <c r="EJ58" i="3"/>
  <c r="EK58" i="3"/>
  <c r="EL58" i="3"/>
  <c r="EM58" i="3"/>
  <c r="EN58" i="3"/>
  <c r="EO58" i="3"/>
  <c r="EP58" i="3"/>
  <c r="DR33" i="3"/>
  <c r="DS33" i="3"/>
  <c r="DT33" i="3"/>
  <c r="DU33" i="3"/>
  <c r="DV33" i="3"/>
  <c r="DW33" i="3"/>
  <c r="DX33" i="3"/>
  <c r="DY33" i="3"/>
  <c r="DZ33" i="3"/>
  <c r="EA33" i="3"/>
  <c r="EB33" i="3"/>
  <c r="EC33" i="3"/>
  <c r="ED33" i="3"/>
  <c r="EE33" i="3"/>
  <c r="EF33" i="3"/>
  <c r="EG33" i="3"/>
  <c r="EH33" i="3"/>
  <c r="EI33" i="3"/>
  <c r="EJ33" i="3"/>
  <c r="EK33" i="3"/>
  <c r="EL33" i="3"/>
  <c r="EM33" i="3"/>
  <c r="EN33" i="3"/>
  <c r="EO33" i="3"/>
  <c r="EP33" i="3"/>
  <c r="DQ33" i="3"/>
  <c r="DQ29" i="3"/>
  <c r="EP28" i="3"/>
  <c r="EO28" i="3"/>
  <c r="EN28" i="3"/>
  <c r="EM28" i="3"/>
  <c r="EL28" i="3"/>
  <c r="EK28" i="3"/>
  <c r="EJ28" i="3"/>
  <c r="EI28" i="3"/>
  <c r="EG28" i="3"/>
  <c r="EF28" i="3"/>
  <c r="EE28" i="3"/>
  <c r="ED28" i="3"/>
  <c r="EC28" i="3"/>
  <c r="EB28" i="3"/>
  <c r="EA28" i="3"/>
  <c r="DZ28" i="3"/>
  <c r="DX28" i="3"/>
  <c r="DW28" i="3"/>
  <c r="DV28" i="3"/>
  <c r="DU28" i="3"/>
  <c r="DT28" i="3"/>
  <c r="DS28" i="3"/>
  <c r="DR28" i="3"/>
  <c r="DQ28" i="3"/>
  <c r="EP27" i="3"/>
  <c r="EO27" i="3"/>
  <c r="EM27" i="3"/>
  <c r="EL27" i="3"/>
  <c r="EK27" i="3"/>
  <c r="EJ27" i="3"/>
  <c r="EI27" i="3"/>
  <c r="EG27" i="3"/>
  <c r="EF27" i="3"/>
  <c r="EE27" i="3"/>
  <c r="ED27" i="3"/>
  <c r="EC27" i="3"/>
  <c r="EB27" i="3"/>
  <c r="EA27" i="3"/>
  <c r="DZ27" i="3"/>
  <c r="DX27" i="3"/>
  <c r="DW27" i="3"/>
  <c r="DV27" i="3"/>
  <c r="DU27" i="3"/>
  <c r="DT27" i="3"/>
  <c r="DS27" i="3"/>
  <c r="DR27" i="3"/>
  <c r="DQ27" i="3"/>
  <c r="EP26" i="3"/>
  <c r="EN26" i="3"/>
  <c r="EM26" i="3"/>
  <c r="EL26" i="3"/>
  <c r="EK26" i="3"/>
  <c r="EJ26" i="3"/>
  <c r="EI26" i="3"/>
  <c r="EG26" i="3"/>
  <c r="EF26" i="3"/>
  <c r="ED26" i="3"/>
  <c r="EC26" i="3"/>
  <c r="EB26" i="3"/>
  <c r="EA26" i="3"/>
  <c r="DZ26" i="3"/>
  <c r="DX26" i="3"/>
  <c r="DW26" i="3"/>
  <c r="DV26" i="3"/>
  <c r="DU26" i="3"/>
  <c r="DT26" i="3"/>
  <c r="DS26" i="3"/>
  <c r="DR26" i="3"/>
  <c r="DQ26" i="3"/>
  <c r="EP25" i="3"/>
  <c r="EO25" i="3"/>
  <c r="EN25" i="3"/>
  <c r="EM25" i="3"/>
  <c r="EL25" i="3"/>
  <c r="EK25" i="3"/>
  <c r="EJ25" i="3"/>
  <c r="EI25" i="3"/>
  <c r="EH25" i="3"/>
  <c r="EG25" i="3"/>
  <c r="EF25" i="3"/>
  <c r="EE25" i="3"/>
  <c r="EC25" i="3"/>
  <c r="EB25" i="3"/>
  <c r="EA25" i="3"/>
  <c r="DZ25" i="3"/>
  <c r="DX25" i="3"/>
  <c r="DW25" i="3"/>
  <c r="DV25" i="3"/>
  <c r="DU25" i="3"/>
  <c r="DT25" i="3"/>
  <c r="DR25" i="3"/>
  <c r="DQ25" i="3"/>
  <c r="EP24" i="3"/>
  <c r="EO24" i="3"/>
  <c r="EN24" i="3"/>
  <c r="EM24" i="3"/>
  <c r="EL24" i="3"/>
  <c r="EK24" i="3"/>
  <c r="EJ24" i="3"/>
  <c r="EI24" i="3"/>
  <c r="EH24" i="3"/>
  <c r="EG24" i="3"/>
  <c r="EF24" i="3"/>
  <c r="EE24" i="3"/>
  <c r="ED24" i="3"/>
  <c r="EC24" i="3"/>
  <c r="EB24" i="3"/>
  <c r="EA24" i="3"/>
  <c r="DZ24" i="3"/>
  <c r="DY24" i="3"/>
  <c r="DX24" i="3"/>
  <c r="DW24" i="3"/>
  <c r="DV24" i="3"/>
  <c r="DU24" i="3"/>
  <c r="DT24" i="3"/>
  <c r="DS24" i="3"/>
  <c r="DR24" i="3"/>
  <c r="DQ24" i="3"/>
  <c r="EP23" i="3"/>
  <c r="EO23" i="3"/>
  <c r="EN23" i="3"/>
  <c r="EM23" i="3"/>
  <c r="EL23" i="3"/>
  <c r="EK23" i="3"/>
  <c r="EI23" i="3"/>
  <c r="EH23" i="3"/>
  <c r="EG23" i="3"/>
  <c r="EE23" i="3"/>
  <c r="ED23" i="3"/>
  <c r="EC23" i="3"/>
  <c r="EB23" i="3"/>
  <c r="EA23" i="3"/>
  <c r="DZ23" i="3"/>
  <c r="DY23" i="3"/>
  <c r="DX23" i="3"/>
  <c r="DW23" i="3"/>
  <c r="DV23" i="3"/>
  <c r="DU23" i="3"/>
  <c r="DT23" i="3"/>
  <c r="DS23" i="3"/>
  <c r="DR23" i="3"/>
  <c r="DQ23" i="3"/>
  <c r="EP22" i="3"/>
  <c r="EO22" i="3"/>
  <c r="EN22" i="3"/>
  <c r="EM22" i="3"/>
  <c r="EL22" i="3"/>
  <c r="EJ22" i="3"/>
  <c r="EI22" i="3"/>
  <c r="EH22" i="3"/>
  <c r="EG22" i="3"/>
  <c r="EE22" i="3"/>
  <c r="ED22" i="3"/>
  <c r="EC22" i="3"/>
  <c r="EB22" i="3"/>
  <c r="EA22" i="3"/>
  <c r="DZ22" i="3"/>
  <c r="DY22" i="3"/>
  <c r="DX22" i="3"/>
  <c r="DW22" i="3"/>
  <c r="DU22" i="3"/>
  <c r="DT22" i="3"/>
  <c r="DS22" i="3"/>
  <c r="DR22" i="3"/>
  <c r="DQ22" i="3"/>
  <c r="EP21" i="3"/>
  <c r="EO21" i="3"/>
  <c r="EN21" i="3"/>
  <c r="EM21" i="3"/>
  <c r="EL21" i="3"/>
  <c r="EK21" i="3"/>
  <c r="EJ21" i="3"/>
  <c r="EI21" i="3"/>
  <c r="EG21" i="3"/>
  <c r="EF21" i="3"/>
  <c r="EE21" i="3"/>
  <c r="ED21" i="3"/>
  <c r="EC21" i="3"/>
  <c r="EB21" i="3"/>
  <c r="EA21" i="3"/>
  <c r="DX21" i="3"/>
  <c r="DV21" i="3"/>
  <c r="DU21" i="3"/>
  <c r="DT21" i="3"/>
  <c r="DS21" i="3"/>
  <c r="DR21" i="3"/>
  <c r="EM20" i="3"/>
  <c r="EL20" i="3"/>
  <c r="EK20" i="3"/>
  <c r="EJ20" i="3"/>
  <c r="EH20" i="3"/>
  <c r="EG20" i="3"/>
  <c r="EF20" i="3"/>
  <c r="EE20" i="3"/>
  <c r="ED20" i="3"/>
  <c r="EC20" i="3"/>
  <c r="EB20" i="3"/>
  <c r="EA20" i="3"/>
  <c r="DZ20" i="3"/>
  <c r="DV20" i="3"/>
  <c r="DU20" i="3"/>
  <c r="DT20" i="3"/>
  <c r="DS20" i="3"/>
  <c r="DR20" i="3"/>
  <c r="EP19" i="3"/>
  <c r="EO19" i="3"/>
  <c r="EN19" i="3"/>
  <c r="EM19" i="3"/>
  <c r="EL19" i="3"/>
  <c r="EK19" i="3"/>
  <c r="EJ19" i="3"/>
  <c r="EI19" i="3"/>
  <c r="EH19" i="3"/>
  <c r="EG19" i="3"/>
  <c r="EF19" i="3"/>
  <c r="EE19" i="3"/>
  <c r="ED19" i="3"/>
  <c r="EC19" i="3"/>
  <c r="EB19" i="3"/>
  <c r="EA19" i="3"/>
  <c r="DZ19" i="3"/>
  <c r="DY19" i="3"/>
  <c r="DX19" i="3"/>
  <c r="DW19" i="3"/>
  <c r="DV19" i="3"/>
  <c r="DU19" i="3"/>
  <c r="DT19" i="3"/>
  <c r="DS19" i="3"/>
  <c r="DR19" i="3"/>
  <c r="EP18" i="3"/>
  <c r="EO18" i="3"/>
  <c r="EN18" i="3"/>
  <c r="EM18" i="3"/>
  <c r="EL18" i="3"/>
  <c r="EI18" i="3"/>
  <c r="EH18" i="3"/>
  <c r="EG18" i="3"/>
  <c r="EF18" i="3"/>
  <c r="EE18" i="3"/>
  <c r="ED18" i="3"/>
  <c r="EC18" i="3"/>
  <c r="EB18" i="3"/>
  <c r="EA18" i="3"/>
  <c r="DZ18" i="3"/>
  <c r="DY18" i="3"/>
  <c r="DX18" i="3"/>
  <c r="DW18" i="3"/>
  <c r="DV18" i="3"/>
  <c r="DU18" i="3"/>
  <c r="DT18" i="3"/>
  <c r="DS18" i="3"/>
  <c r="DR18" i="3"/>
  <c r="DQ18" i="3"/>
  <c r="EP17" i="3"/>
  <c r="EO17" i="3"/>
  <c r="EM17" i="3"/>
  <c r="EL17" i="3"/>
  <c r="EK17" i="3"/>
  <c r="EJ17" i="3"/>
  <c r="EI17" i="3"/>
  <c r="EH17" i="3"/>
  <c r="EG17" i="3"/>
  <c r="EF17" i="3"/>
  <c r="EE17" i="3"/>
  <c r="ED17" i="3"/>
  <c r="EC17" i="3"/>
  <c r="EB17" i="3"/>
  <c r="EA17" i="3"/>
  <c r="DZ17" i="3"/>
  <c r="DY17" i="3"/>
  <c r="DX17" i="3"/>
  <c r="DW17" i="3"/>
  <c r="DV17" i="3"/>
  <c r="DU17" i="3"/>
  <c r="DT17" i="3"/>
  <c r="DS17" i="3"/>
  <c r="DR17" i="3"/>
  <c r="DQ17" i="3"/>
  <c r="EP16" i="3"/>
  <c r="EO16" i="3"/>
  <c r="EN16" i="3"/>
  <c r="EL16" i="3"/>
  <c r="EK16" i="3"/>
  <c r="EJ16" i="3"/>
  <c r="EI16" i="3"/>
  <c r="EH16" i="3"/>
  <c r="EG16" i="3"/>
  <c r="EF16" i="3"/>
  <c r="EE16" i="3"/>
  <c r="ED16" i="3"/>
  <c r="EC16" i="3"/>
  <c r="EB16" i="3"/>
  <c r="EA16" i="3"/>
  <c r="DZ16" i="3"/>
  <c r="DY16" i="3"/>
  <c r="DX16" i="3"/>
  <c r="DW16" i="3"/>
  <c r="DV16" i="3"/>
  <c r="DU16" i="3"/>
  <c r="DT16" i="3"/>
  <c r="DR16" i="3"/>
  <c r="DQ16" i="3"/>
  <c r="EP15" i="3"/>
  <c r="EO15" i="3"/>
  <c r="EN15" i="3"/>
  <c r="EM15" i="3"/>
  <c r="EL15" i="3"/>
  <c r="EK15" i="3"/>
  <c r="EJ15" i="3"/>
  <c r="EI15" i="3"/>
  <c r="EH15" i="3"/>
  <c r="EG15" i="3"/>
  <c r="EF15" i="3"/>
  <c r="EE15" i="3"/>
  <c r="ED15" i="3"/>
  <c r="EC15" i="3"/>
  <c r="EB15" i="3"/>
  <c r="EA15" i="3"/>
  <c r="DZ15" i="3"/>
  <c r="DY15" i="3"/>
  <c r="DX15" i="3"/>
  <c r="DW15" i="3"/>
  <c r="DV15" i="3"/>
  <c r="DU15" i="3"/>
  <c r="DT15" i="3"/>
  <c r="DS15" i="3"/>
  <c r="DR15" i="3"/>
  <c r="DQ15" i="3"/>
  <c r="EP14" i="3"/>
  <c r="EO14" i="3"/>
  <c r="EN14" i="3"/>
  <c r="EM14" i="3"/>
  <c r="EL14" i="3"/>
  <c r="EK14" i="3"/>
  <c r="EJ14" i="3"/>
  <c r="EI14" i="3"/>
  <c r="EH14" i="3"/>
  <c r="EG14" i="3"/>
  <c r="EF14" i="3"/>
  <c r="EE14" i="3"/>
  <c r="ED14" i="3"/>
  <c r="EC14" i="3"/>
  <c r="EB14" i="3"/>
  <c r="EA14" i="3"/>
  <c r="DZ14" i="3"/>
  <c r="DY14" i="3"/>
  <c r="DX14" i="3"/>
  <c r="DW14" i="3"/>
  <c r="DV14" i="3"/>
  <c r="DU14" i="3"/>
  <c r="DT14" i="3"/>
  <c r="DS14" i="3"/>
  <c r="DR14" i="3"/>
  <c r="DQ14" i="3"/>
  <c r="EP13" i="3"/>
  <c r="EO13" i="3"/>
  <c r="EN13" i="3"/>
  <c r="EM13" i="3"/>
  <c r="EL13" i="3"/>
  <c r="EK13" i="3"/>
  <c r="EJ13" i="3"/>
  <c r="EI13" i="3"/>
  <c r="EH13" i="3"/>
  <c r="EG13" i="3"/>
  <c r="EF13" i="3"/>
  <c r="EE13" i="3"/>
  <c r="ED13" i="3"/>
  <c r="EC13" i="3"/>
  <c r="EB13" i="3"/>
  <c r="EA13" i="3"/>
  <c r="DZ13" i="3"/>
  <c r="DY13" i="3"/>
  <c r="DX13" i="3"/>
  <c r="DV13" i="3"/>
  <c r="DU13" i="3"/>
  <c r="DT13" i="3"/>
  <c r="DS13" i="3"/>
  <c r="DR13" i="3"/>
  <c r="DQ13" i="3"/>
  <c r="EP12" i="3"/>
  <c r="EO12" i="3"/>
  <c r="EN12" i="3"/>
  <c r="EM12" i="3"/>
  <c r="EL12" i="3"/>
  <c r="EK12" i="3"/>
  <c r="EJ12" i="3"/>
  <c r="EH12" i="3"/>
  <c r="EG12" i="3"/>
  <c r="EF12" i="3"/>
  <c r="EE12" i="3"/>
  <c r="ED12" i="3"/>
  <c r="EC12" i="3"/>
  <c r="EB12" i="3"/>
  <c r="EA12" i="3"/>
  <c r="DZ12" i="3"/>
  <c r="DY12" i="3"/>
  <c r="DX12" i="3"/>
  <c r="DW12" i="3"/>
  <c r="DU12" i="3"/>
  <c r="DT12" i="3"/>
  <c r="DS12" i="3"/>
  <c r="DR12" i="3"/>
  <c r="DQ12" i="3"/>
  <c r="EP11" i="3"/>
  <c r="EM11" i="3"/>
  <c r="EL11" i="3"/>
  <c r="EK11" i="3"/>
  <c r="EJ11" i="3"/>
  <c r="EG11" i="3"/>
  <c r="EF11" i="3"/>
  <c r="EE11" i="3"/>
  <c r="ED11" i="3"/>
  <c r="EC11" i="3"/>
  <c r="EB11" i="3"/>
  <c r="EA11" i="3"/>
  <c r="DZ11" i="3"/>
  <c r="DY11" i="3"/>
  <c r="DX11" i="3"/>
  <c r="DW11" i="3"/>
  <c r="DV11" i="3"/>
  <c r="DU11" i="3"/>
  <c r="DT11" i="3"/>
  <c r="DS11" i="3"/>
  <c r="DR11" i="3"/>
  <c r="DQ11" i="3"/>
  <c r="EP10" i="3"/>
  <c r="EO10" i="3"/>
  <c r="EN10" i="3"/>
  <c r="EM10" i="3"/>
  <c r="EL10" i="3"/>
  <c r="EK10" i="3"/>
  <c r="EJ10" i="3"/>
  <c r="EI10" i="3"/>
  <c r="EG10" i="3"/>
  <c r="EF10" i="3"/>
  <c r="EE10" i="3"/>
  <c r="ED10" i="3"/>
  <c r="EC10" i="3"/>
  <c r="EB10" i="3"/>
  <c r="EA10" i="3"/>
  <c r="DZ10" i="3"/>
  <c r="DY10" i="3"/>
  <c r="DX10" i="3"/>
  <c r="DW10" i="3"/>
  <c r="DV10" i="3"/>
  <c r="DU10" i="3"/>
  <c r="DT10" i="3"/>
  <c r="DS10" i="3"/>
  <c r="DR10" i="3"/>
  <c r="DQ10" i="3"/>
  <c r="EP9" i="3"/>
  <c r="EO9" i="3"/>
  <c r="EN9" i="3"/>
  <c r="EM9" i="3"/>
  <c r="EL9" i="3"/>
  <c r="EK9" i="3"/>
  <c r="EJ9" i="3"/>
  <c r="EG9" i="3"/>
  <c r="EF9" i="3"/>
  <c r="EE9" i="3"/>
  <c r="ED9" i="3"/>
  <c r="EC9" i="3"/>
  <c r="EB9" i="3"/>
  <c r="DZ9" i="3"/>
  <c r="DY9" i="3"/>
  <c r="DX9" i="3"/>
  <c r="DW9" i="3"/>
  <c r="DV9" i="3"/>
  <c r="DU9" i="3"/>
  <c r="DT9" i="3"/>
  <c r="DS9" i="3"/>
  <c r="DR9" i="3"/>
  <c r="DQ9" i="3"/>
  <c r="EP8" i="3"/>
  <c r="EO8" i="3"/>
  <c r="EN8" i="3"/>
  <c r="EM8" i="3"/>
  <c r="EL8" i="3"/>
  <c r="EK8" i="3"/>
  <c r="EI8" i="3"/>
  <c r="EH8" i="3"/>
  <c r="EG8" i="3"/>
  <c r="EF8" i="3"/>
  <c r="EE8" i="3"/>
  <c r="ED8" i="3"/>
  <c r="EC8" i="3"/>
  <c r="EB8" i="3"/>
  <c r="EA8" i="3"/>
  <c r="DY8" i="3"/>
  <c r="DX8" i="3"/>
  <c r="DW8" i="3"/>
  <c r="DV8" i="3"/>
  <c r="DU8" i="3"/>
  <c r="DT8" i="3"/>
  <c r="DS8" i="3"/>
  <c r="DR8" i="3"/>
  <c r="DQ8" i="3"/>
  <c r="EP7" i="3"/>
  <c r="EO7" i="3"/>
  <c r="EN7" i="3"/>
  <c r="EM7" i="3"/>
  <c r="EL7" i="3"/>
  <c r="EK7" i="3"/>
  <c r="EJ7" i="3"/>
  <c r="EI7" i="3"/>
  <c r="EH7" i="3"/>
  <c r="EG7" i="3"/>
  <c r="EF7" i="3"/>
  <c r="EE7" i="3"/>
  <c r="ED7" i="3"/>
  <c r="EC7" i="3"/>
  <c r="EB7" i="3"/>
  <c r="EA7" i="3"/>
  <c r="DZ7" i="3"/>
  <c r="DY7" i="3"/>
  <c r="DX7" i="3"/>
  <c r="DW7" i="3"/>
  <c r="DV7" i="3"/>
  <c r="DU7" i="3"/>
  <c r="DS7" i="3"/>
  <c r="DR7" i="3"/>
  <c r="EP6" i="3"/>
  <c r="EO6" i="3"/>
  <c r="EN6" i="3"/>
  <c r="EM6" i="3"/>
  <c r="EL6" i="3"/>
  <c r="EK6" i="3"/>
  <c r="EJ6" i="3"/>
  <c r="EI6" i="3"/>
  <c r="EH6" i="3"/>
  <c r="EG6" i="3"/>
  <c r="EF6" i="3"/>
  <c r="EE6" i="3"/>
  <c r="ED6" i="3"/>
  <c r="EC6" i="3"/>
  <c r="EB6" i="3"/>
  <c r="EA6" i="3"/>
  <c r="DZ6" i="3"/>
  <c r="DY6" i="3"/>
  <c r="DX6" i="3"/>
  <c r="DW6" i="3"/>
  <c r="DV6" i="3"/>
  <c r="DT6" i="3"/>
  <c r="DS6" i="3"/>
  <c r="DR6" i="3"/>
  <c r="DQ6" i="3"/>
  <c r="EP5" i="3"/>
  <c r="EO5" i="3"/>
  <c r="EN5" i="3"/>
  <c r="EL5" i="3"/>
  <c r="EK5" i="3"/>
  <c r="EJ5" i="3"/>
  <c r="EI5" i="3"/>
  <c r="EH5" i="3"/>
  <c r="EG5" i="3"/>
  <c r="EF5" i="3"/>
  <c r="EE5" i="3"/>
  <c r="EC5" i="3"/>
  <c r="EB5" i="3"/>
  <c r="EA5" i="3"/>
  <c r="DZ5" i="3"/>
  <c r="DY5" i="3"/>
  <c r="DX5" i="3"/>
  <c r="DW5" i="3"/>
  <c r="DV5" i="3"/>
  <c r="DU5" i="3"/>
  <c r="DT5" i="3"/>
  <c r="DS5" i="3"/>
  <c r="DR5" i="3"/>
  <c r="DQ5" i="3"/>
  <c r="EP4" i="3"/>
  <c r="EO4" i="3"/>
  <c r="EN4" i="3"/>
  <c r="EM4" i="3"/>
  <c r="EL4" i="3"/>
  <c r="EK4" i="3"/>
  <c r="EJ4" i="3"/>
  <c r="EI4" i="3"/>
  <c r="EH4" i="3"/>
  <c r="EG4" i="3"/>
  <c r="EF4" i="3"/>
  <c r="EE4" i="3"/>
  <c r="ED4" i="3"/>
  <c r="EC4" i="3"/>
  <c r="EB4" i="3"/>
  <c r="EA4" i="3"/>
  <c r="DZ4" i="3"/>
  <c r="DY4" i="3"/>
  <c r="DX4" i="3"/>
  <c r="DW4" i="3"/>
  <c r="DV4" i="3"/>
  <c r="DU4" i="3"/>
  <c r="DT4" i="3"/>
  <c r="DS4" i="3"/>
  <c r="DR4" i="3"/>
  <c r="DQ4" i="3"/>
  <c r="EP3" i="3"/>
  <c r="EO3" i="3"/>
  <c r="EN3" i="3"/>
  <c r="EM3" i="3"/>
  <c r="EL3" i="3"/>
  <c r="EK3" i="3"/>
  <c r="EJ3" i="3"/>
  <c r="EF3" i="3"/>
  <c r="EE3" i="3"/>
  <c r="ED3" i="3"/>
  <c r="EC3" i="3"/>
  <c r="EB3" i="3"/>
  <c r="EA3" i="3"/>
  <c r="DZ3" i="3"/>
  <c r="DY3" i="3"/>
  <c r="DX3" i="3"/>
  <c r="DW3" i="3"/>
  <c r="DV3" i="3"/>
  <c r="DT3" i="3"/>
  <c r="DS3" i="3"/>
  <c r="DR3" i="3"/>
  <c r="DQ3" i="3"/>
  <c r="CN34" i="2"/>
  <c r="EU3" i="2"/>
  <c r="EV3" i="2"/>
  <c r="EW3" i="2"/>
  <c r="EX3" i="2"/>
  <c r="EZ3" i="2"/>
  <c r="FA3" i="2"/>
  <c r="FB3" i="2"/>
  <c r="FC3" i="2"/>
  <c r="FD3" i="2"/>
  <c r="FE3" i="2"/>
  <c r="FF3" i="2"/>
  <c r="FG3" i="2"/>
  <c r="FH3" i="2"/>
  <c r="FI3" i="2"/>
  <c r="FJ3" i="2"/>
  <c r="FK3" i="2"/>
  <c r="FL3" i="2"/>
  <c r="FM3" i="2"/>
  <c r="FN3" i="2"/>
  <c r="FO3" i="2"/>
  <c r="FP3" i="2"/>
  <c r="FQ3" i="2"/>
  <c r="FR3" i="2"/>
  <c r="FS3" i="2"/>
  <c r="FT3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FH4" i="2"/>
  <c r="FI4" i="2"/>
  <c r="FJ4" i="2"/>
  <c r="FK4" i="2"/>
  <c r="FL4" i="2"/>
  <c r="FM4" i="2"/>
  <c r="FN4" i="2"/>
  <c r="FO4" i="2"/>
  <c r="FQ4" i="2"/>
  <c r="FR4" i="2"/>
  <c r="FS4" i="2"/>
  <c r="FT4" i="2"/>
  <c r="EU5" i="2"/>
  <c r="EV5" i="2"/>
  <c r="EW5" i="2"/>
  <c r="EX5" i="2"/>
  <c r="EZ5" i="2"/>
  <c r="FA5" i="2"/>
  <c r="FB5" i="2"/>
  <c r="FC5" i="2"/>
  <c r="FD5" i="2"/>
  <c r="FE5" i="2"/>
  <c r="FG5" i="2"/>
  <c r="FH5" i="2"/>
  <c r="FI5" i="2"/>
  <c r="FJ5" i="2"/>
  <c r="FK5" i="2"/>
  <c r="FL5" i="2"/>
  <c r="FM5" i="2"/>
  <c r="FN5" i="2"/>
  <c r="FO5" i="2"/>
  <c r="FP5" i="2"/>
  <c r="FR5" i="2"/>
  <c r="FS5" i="2"/>
  <c r="EU6" i="2"/>
  <c r="EV6" i="2"/>
  <c r="EW6" i="2"/>
  <c r="EX6" i="2"/>
  <c r="EZ6" i="2"/>
  <c r="FA6" i="2"/>
  <c r="FB6" i="2"/>
  <c r="FC6" i="2"/>
  <c r="FD6" i="2"/>
  <c r="FE6" i="2"/>
  <c r="FF6" i="2"/>
  <c r="FG6" i="2"/>
  <c r="FH6" i="2"/>
  <c r="FJ6" i="2"/>
  <c r="FK6" i="2"/>
  <c r="FM6" i="2"/>
  <c r="FO6" i="2"/>
  <c r="FQ6" i="2"/>
  <c r="FR6" i="2"/>
  <c r="FS6" i="2"/>
  <c r="FT6" i="2"/>
  <c r="EV7" i="2"/>
  <c r="EY7" i="2"/>
  <c r="EZ7" i="2"/>
  <c r="FA7" i="2"/>
  <c r="FB7" i="2"/>
  <c r="FC7" i="2"/>
  <c r="FD7" i="2"/>
  <c r="FE7" i="2"/>
  <c r="FF7" i="2"/>
  <c r="FH7" i="2"/>
  <c r="FI7" i="2"/>
  <c r="FJ7" i="2"/>
  <c r="FK7" i="2"/>
  <c r="FL7" i="2"/>
  <c r="FM7" i="2"/>
  <c r="FN7" i="2"/>
  <c r="FO7" i="2"/>
  <c r="FP7" i="2"/>
  <c r="FR7" i="2"/>
  <c r="FS7" i="2"/>
  <c r="FT7" i="2"/>
  <c r="EU8" i="2"/>
  <c r="EV8" i="2"/>
  <c r="EW8" i="2"/>
  <c r="EX8" i="2"/>
  <c r="EY8" i="2"/>
  <c r="EZ8" i="2"/>
  <c r="FA8" i="2"/>
  <c r="FB8" i="2"/>
  <c r="FC8" i="2"/>
  <c r="FE8" i="2"/>
  <c r="FF8" i="2"/>
  <c r="FG8" i="2"/>
  <c r="FH8" i="2"/>
  <c r="FI8" i="2"/>
  <c r="FJ8" i="2"/>
  <c r="FK8" i="2"/>
  <c r="FL8" i="2"/>
  <c r="FM8" i="2"/>
  <c r="FO8" i="2"/>
  <c r="FP8" i="2"/>
  <c r="FQ8" i="2"/>
  <c r="FR8" i="2"/>
  <c r="FS8" i="2"/>
  <c r="FT8" i="2"/>
  <c r="EU9" i="2"/>
  <c r="EV9" i="2"/>
  <c r="EW9" i="2"/>
  <c r="EX9" i="2"/>
  <c r="EY9" i="2"/>
  <c r="EZ9" i="2"/>
  <c r="FA9" i="2"/>
  <c r="FB9" i="2"/>
  <c r="FC9" i="2"/>
  <c r="FD9" i="2"/>
  <c r="FE9" i="2"/>
  <c r="FF9" i="2"/>
  <c r="FG9" i="2"/>
  <c r="FH9" i="2"/>
  <c r="FI9" i="2"/>
  <c r="FJ9" i="2"/>
  <c r="FK9" i="2"/>
  <c r="FN9" i="2"/>
  <c r="FO9" i="2"/>
  <c r="FP9" i="2"/>
  <c r="FQ9" i="2"/>
  <c r="FR9" i="2"/>
  <c r="FS9" i="2"/>
  <c r="FT9" i="2"/>
  <c r="EU10" i="2"/>
  <c r="EV10" i="2"/>
  <c r="EW10" i="2"/>
  <c r="EX10" i="2"/>
  <c r="EY10" i="2"/>
  <c r="EZ10" i="2"/>
  <c r="FA10" i="2"/>
  <c r="FB10" i="2"/>
  <c r="FC10" i="2"/>
  <c r="FD10" i="2"/>
  <c r="FE10" i="2"/>
  <c r="FF10" i="2"/>
  <c r="FG10" i="2"/>
  <c r="FH10" i="2"/>
  <c r="FI10" i="2"/>
  <c r="FJ10" i="2"/>
  <c r="FK10" i="2"/>
  <c r="FL10" i="2"/>
  <c r="FM10" i="2"/>
  <c r="FN10" i="2"/>
  <c r="FO10" i="2"/>
  <c r="FQ10" i="2"/>
  <c r="FR10" i="2"/>
  <c r="FS10" i="2"/>
  <c r="FT10" i="2"/>
  <c r="EU11" i="2"/>
  <c r="EV11" i="2"/>
  <c r="EW11" i="2"/>
  <c r="EX11" i="2"/>
  <c r="EY11" i="2"/>
  <c r="EZ11" i="2"/>
  <c r="FA11" i="2"/>
  <c r="FB11" i="2"/>
  <c r="FC11" i="2"/>
  <c r="FD11" i="2"/>
  <c r="FE11" i="2"/>
  <c r="FF11" i="2"/>
  <c r="FG11" i="2"/>
  <c r="FH11" i="2"/>
  <c r="FI11" i="2"/>
  <c r="FJ11" i="2"/>
  <c r="FK11" i="2"/>
  <c r="FL11" i="2"/>
  <c r="FM11" i="2"/>
  <c r="FN11" i="2"/>
  <c r="FO11" i="2"/>
  <c r="FP11" i="2"/>
  <c r="FQ11" i="2"/>
  <c r="FR11" i="2"/>
  <c r="FS11" i="2"/>
  <c r="FT11" i="2"/>
  <c r="EU12" i="2"/>
  <c r="EV12" i="2"/>
  <c r="EW12" i="2"/>
  <c r="EX12" i="2"/>
  <c r="EY12" i="2"/>
  <c r="FA12" i="2"/>
  <c r="FB12" i="2"/>
  <c r="FC12" i="2"/>
  <c r="FD12" i="2"/>
  <c r="FE12" i="2"/>
  <c r="FF12" i="2"/>
  <c r="FG12" i="2"/>
  <c r="FH12" i="2"/>
  <c r="FI12" i="2"/>
  <c r="FJ12" i="2"/>
  <c r="FK12" i="2"/>
  <c r="FL12" i="2"/>
  <c r="FM12" i="2"/>
  <c r="FN12" i="2"/>
  <c r="FO12" i="2"/>
  <c r="FP12" i="2"/>
  <c r="FQ12" i="2"/>
  <c r="FR12" i="2"/>
  <c r="FS12" i="2"/>
  <c r="FT12" i="2"/>
  <c r="EU13" i="2"/>
  <c r="EV13" i="2"/>
  <c r="EW13" i="2"/>
  <c r="EX13" i="2"/>
  <c r="EY13" i="2"/>
  <c r="EZ13" i="2"/>
  <c r="FA13" i="2"/>
  <c r="FB13" i="2"/>
  <c r="FC13" i="2"/>
  <c r="FD13" i="2"/>
  <c r="FE13" i="2"/>
  <c r="FF13" i="2"/>
  <c r="FG13" i="2"/>
  <c r="FH13" i="2"/>
  <c r="FI13" i="2"/>
  <c r="FJ13" i="2"/>
  <c r="FK13" i="2"/>
  <c r="FL13" i="2"/>
  <c r="FM13" i="2"/>
  <c r="FN13" i="2"/>
  <c r="FO13" i="2"/>
  <c r="FP13" i="2"/>
  <c r="FQ13" i="2"/>
  <c r="FR13" i="2"/>
  <c r="FS13" i="2"/>
  <c r="FT13" i="2"/>
  <c r="EU14" i="2"/>
  <c r="EV14" i="2"/>
  <c r="EX14" i="2"/>
  <c r="EY14" i="2"/>
  <c r="EZ14" i="2"/>
  <c r="FA14" i="2"/>
  <c r="FB14" i="2"/>
  <c r="FC14" i="2"/>
  <c r="FD14" i="2"/>
  <c r="FE14" i="2"/>
  <c r="FF14" i="2"/>
  <c r="FH14" i="2"/>
  <c r="FI14" i="2"/>
  <c r="FJ14" i="2"/>
  <c r="FK14" i="2"/>
  <c r="FL14" i="2"/>
  <c r="FM14" i="2"/>
  <c r="FN14" i="2"/>
  <c r="FO14" i="2"/>
  <c r="FP14" i="2"/>
  <c r="FR14" i="2"/>
  <c r="FS14" i="2"/>
  <c r="FT14" i="2"/>
  <c r="EU15" i="2"/>
  <c r="EV15" i="2"/>
  <c r="EW15" i="2"/>
  <c r="EX15" i="2"/>
  <c r="EZ15" i="2"/>
  <c r="FA15" i="2"/>
  <c r="FB15" i="2"/>
  <c r="FC15" i="2"/>
  <c r="FD15" i="2"/>
  <c r="FE15" i="2"/>
  <c r="FG15" i="2"/>
  <c r="FH15" i="2"/>
  <c r="FI15" i="2"/>
  <c r="FJ15" i="2"/>
  <c r="FK15" i="2"/>
  <c r="FL15" i="2"/>
  <c r="FM15" i="2"/>
  <c r="FN15" i="2"/>
  <c r="FO15" i="2"/>
  <c r="FP15" i="2"/>
  <c r="FQ15" i="2"/>
  <c r="FR15" i="2"/>
  <c r="FS15" i="2"/>
  <c r="EU16" i="2"/>
  <c r="EV16" i="2"/>
  <c r="EW16" i="2"/>
  <c r="EX16" i="2"/>
  <c r="EY16" i="2"/>
  <c r="EZ16" i="2"/>
  <c r="FA16" i="2"/>
  <c r="FB16" i="2"/>
  <c r="FC16" i="2"/>
  <c r="FD16" i="2"/>
  <c r="FE16" i="2"/>
  <c r="FF16" i="2"/>
  <c r="FG16" i="2"/>
  <c r="FH16" i="2"/>
  <c r="FI16" i="2"/>
  <c r="FJ16" i="2"/>
  <c r="FK16" i="2"/>
  <c r="FL16" i="2"/>
  <c r="FM16" i="2"/>
  <c r="FN16" i="2"/>
  <c r="FO16" i="2"/>
  <c r="FP16" i="2"/>
  <c r="FR16" i="2"/>
  <c r="FS16" i="2"/>
  <c r="FT16" i="2"/>
  <c r="EU17" i="2"/>
  <c r="EV17" i="2"/>
  <c r="EW17" i="2"/>
  <c r="EY17" i="2"/>
  <c r="EZ17" i="2"/>
  <c r="FA17" i="2"/>
  <c r="FB17" i="2"/>
  <c r="FC17" i="2"/>
  <c r="FD17" i="2"/>
  <c r="FE17" i="2"/>
  <c r="FF17" i="2"/>
  <c r="FG17" i="2"/>
  <c r="FH17" i="2"/>
  <c r="FI17" i="2"/>
  <c r="FJ17" i="2"/>
  <c r="FK17" i="2"/>
  <c r="FL17" i="2"/>
  <c r="FM17" i="2"/>
  <c r="FN17" i="2"/>
  <c r="FO17" i="2"/>
  <c r="FP17" i="2"/>
  <c r="FQ17" i="2"/>
  <c r="FR17" i="2"/>
  <c r="FS17" i="2"/>
  <c r="FT17" i="2"/>
  <c r="EU18" i="2"/>
  <c r="EV18" i="2"/>
  <c r="EW18" i="2"/>
  <c r="EY18" i="2"/>
  <c r="EZ18" i="2"/>
  <c r="FA18" i="2"/>
  <c r="FB18" i="2"/>
  <c r="FC18" i="2"/>
  <c r="FD18" i="2"/>
  <c r="FE18" i="2"/>
  <c r="FF18" i="2"/>
  <c r="FG18" i="2"/>
  <c r="FH18" i="2"/>
  <c r="FI18" i="2"/>
  <c r="FJ18" i="2"/>
  <c r="FK18" i="2"/>
  <c r="FL18" i="2"/>
  <c r="FM18" i="2"/>
  <c r="FO18" i="2"/>
  <c r="FQ18" i="2"/>
  <c r="FR18" i="2"/>
  <c r="FS18" i="2"/>
  <c r="FT18" i="2"/>
  <c r="EU19" i="2"/>
  <c r="EV19" i="2"/>
  <c r="EW19" i="2"/>
  <c r="EY19" i="2"/>
  <c r="EZ19" i="2"/>
  <c r="FA19" i="2"/>
  <c r="FB19" i="2"/>
  <c r="FC19" i="2"/>
  <c r="FD19" i="2"/>
  <c r="FE19" i="2"/>
  <c r="FF19" i="2"/>
  <c r="FG19" i="2"/>
  <c r="FH19" i="2"/>
  <c r="FI19" i="2"/>
  <c r="FJ19" i="2"/>
  <c r="FK19" i="2"/>
  <c r="FL19" i="2"/>
  <c r="FM19" i="2"/>
  <c r="FN19" i="2"/>
  <c r="FO19" i="2"/>
  <c r="FP19" i="2"/>
  <c r="FQ19" i="2"/>
  <c r="FR19" i="2"/>
  <c r="FS19" i="2"/>
  <c r="FT19" i="2"/>
  <c r="EU20" i="2"/>
  <c r="EV20" i="2"/>
  <c r="EW20" i="2"/>
  <c r="EY20" i="2"/>
  <c r="EZ20" i="2"/>
  <c r="FB20" i="2"/>
  <c r="FC20" i="2"/>
  <c r="FD20" i="2"/>
  <c r="FE20" i="2"/>
  <c r="FF20" i="2"/>
  <c r="FG20" i="2"/>
  <c r="FH20" i="2"/>
  <c r="FI20" i="2"/>
  <c r="FJ20" i="2"/>
  <c r="FK20" i="2"/>
  <c r="FL20" i="2"/>
  <c r="FN20" i="2"/>
  <c r="FP20" i="2"/>
  <c r="FQ20" i="2"/>
  <c r="FT20" i="2"/>
  <c r="EU21" i="2"/>
  <c r="EV21" i="2"/>
  <c r="EW21" i="2"/>
  <c r="EY21" i="2"/>
  <c r="EZ21" i="2"/>
  <c r="FB21" i="2"/>
  <c r="FC21" i="2"/>
  <c r="FD21" i="2"/>
  <c r="FE21" i="2"/>
  <c r="FF21" i="2"/>
  <c r="FG21" i="2"/>
  <c r="FH21" i="2"/>
  <c r="FI21" i="2"/>
  <c r="FJ21" i="2"/>
  <c r="FK21" i="2"/>
  <c r="FM21" i="2"/>
  <c r="FN21" i="2"/>
  <c r="FO21" i="2"/>
  <c r="FP21" i="2"/>
  <c r="FQ21" i="2"/>
  <c r="FR21" i="2"/>
  <c r="FS21" i="2"/>
  <c r="EU22" i="2"/>
  <c r="EV22" i="2"/>
  <c r="EW22" i="2"/>
  <c r="EY22" i="2"/>
  <c r="FA22" i="2"/>
  <c r="FB22" i="2"/>
  <c r="FC22" i="2"/>
  <c r="FD22" i="2"/>
  <c r="FE22" i="2"/>
  <c r="FF22" i="2"/>
  <c r="FG22" i="2"/>
  <c r="FH22" i="2"/>
  <c r="FI22" i="2"/>
  <c r="FK22" i="2"/>
  <c r="FM22" i="2"/>
  <c r="FN22" i="2"/>
  <c r="FQ22" i="2"/>
  <c r="FR22" i="2"/>
  <c r="FS22" i="2"/>
  <c r="FT22" i="2"/>
  <c r="EU23" i="2"/>
  <c r="EV23" i="2"/>
  <c r="EW23" i="2"/>
  <c r="EY23" i="2"/>
  <c r="EZ23" i="2"/>
  <c r="FA23" i="2"/>
  <c r="FB23" i="2"/>
  <c r="FC23" i="2"/>
  <c r="FD23" i="2"/>
  <c r="FE23" i="2"/>
  <c r="FF23" i="2"/>
  <c r="FG23" i="2"/>
  <c r="FH23" i="2"/>
  <c r="FI23" i="2"/>
  <c r="FJ23" i="2"/>
  <c r="FK23" i="2"/>
  <c r="FM23" i="2"/>
  <c r="FO23" i="2"/>
  <c r="FP23" i="2"/>
  <c r="FQ23" i="2"/>
  <c r="FR23" i="2"/>
  <c r="FS23" i="2"/>
  <c r="FT23" i="2"/>
  <c r="EU24" i="2"/>
  <c r="EW24" i="2"/>
  <c r="EY24" i="2"/>
  <c r="EZ24" i="2"/>
  <c r="FA24" i="2"/>
  <c r="FC24" i="2"/>
  <c r="FD24" i="2"/>
  <c r="FE24" i="2"/>
  <c r="FF24" i="2"/>
  <c r="FG24" i="2"/>
  <c r="FH24" i="2"/>
  <c r="FI24" i="2"/>
  <c r="FK24" i="2"/>
  <c r="FL24" i="2"/>
  <c r="FM24" i="2"/>
  <c r="FO24" i="2"/>
  <c r="FP24" i="2"/>
  <c r="FQ24" i="2"/>
  <c r="FR24" i="2"/>
  <c r="FS24" i="2"/>
  <c r="FT24" i="2"/>
  <c r="EU25" i="2"/>
  <c r="EV25" i="2"/>
  <c r="EX25" i="2"/>
  <c r="EZ25" i="2"/>
  <c r="FA25" i="2"/>
  <c r="FB25" i="2"/>
  <c r="FC25" i="2"/>
  <c r="FD25" i="2"/>
  <c r="FE25" i="2"/>
  <c r="FG25" i="2"/>
  <c r="FI25" i="2"/>
  <c r="FJ25" i="2"/>
  <c r="FK25" i="2"/>
  <c r="FL25" i="2"/>
  <c r="FM25" i="2"/>
  <c r="FN25" i="2"/>
  <c r="FO25" i="2"/>
  <c r="FP25" i="2"/>
  <c r="FQ25" i="2"/>
  <c r="FR25" i="2"/>
  <c r="FS25" i="2"/>
  <c r="EU26" i="2"/>
  <c r="EV26" i="2"/>
  <c r="EW26" i="2"/>
  <c r="EX26" i="2"/>
  <c r="EY26" i="2"/>
  <c r="EZ26" i="2"/>
  <c r="FA26" i="2"/>
  <c r="FB26" i="2"/>
  <c r="FC26" i="2"/>
  <c r="FD26" i="2"/>
  <c r="FE26" i="2"/>
  <c r="FF26" i="2"/>
  <c r="FG26" i="2"/>
  <c r="FH26" i="2"/>
  <c r="FI26" i="2"/>
  <c r="FJ26" i="2"/>
  <c r="FK26" i="2"/>
  <c r="FM26" i="2"/>
  <c r="FN26" i="2"/>
  <c r="FO26" i="2"/>
  <c r="FP26" i="2"/>
  <c r="FQ26" i="2"/>
  <c r="FR26" i="2"/>
  <c r="FT26" i="2"/>
  <c r="EU27" i="2"/>
  <c r="EV27" i="2"/>
  <c r="EW27" i="2"/>
  <c r="EX27" i="2"/>
  <c r="EY27" i="2"/>
  <c r="EZ27" i="2"/>
  <c r="FA27" i="2"/>
  <c r="FB27" i="2"/>
  <c r="FC27" i="2"/>
  <c r="FD27" i="2"/>
  <c r="FE27" i="2"/>
  <c r="FF27" i="2"/>
  <c r="FG27" i="2"/>
  <c r="FH27" i="2"/>
  <c r="FI27" i="2"/>
  <c r="FJ27" i="2"/>
  <c r="FK27" i="2"/>
  <c r="FM27" i="2"/>
  <c r="FN27" i="2"/>
  <c r="FO27" i="2"/>
  <c r="FP27" i="2"/>
  <c r="FQ27" i="2"/>
  <c r="FS27" i="2"/>
  <c r="FT27" i="2"/>
  <c r="EV28" i="2"/>
  <c r="EX28" i="2"/>
  <c r="EY28" i="2"/>
  <c r="EZ28" i="2"/>
  <c r="FA28" i="2"/>
  <c r="FB28" i="2"/>
  <c r="FC28" i="2"/>
  <c r="FD28" i="2"/>
  <c r="FE28" i="2"/>
  <c r="FF28" i="2"/>
  <c r="FH28" i="2"/>
  <c r="FI28" i="2"/>
  <c r="FJ28" i="2"/>
  <c r="FK28" i="2"/>
  <c r="FL28" i="2"/>
  <c r="FN28" i="2"/>
  <c r="FO28" i="2"/>
  <c r="FP28" i="2"/>
  <c r="FR28" i="2"/>
  <c r="FS28" i="2"/>
  <c r="FT28" i="2"/>
  <c r="EU28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  <c r="EH3" i="2"/>
  <c r="EI3" i="2"/>
  <c r="EJ3" i="2"/>
  <c r="EK3" i="2"/>
  <c r="EL3" i="2"/>
  <c r="EM3" i="2"/>
  <c r="EN3" i="2"/>
  <c r="EO3" i="2"/>
  <c r="EP3" i="2"/>
  <c r="EQ3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DS8" i="2"/>
  <c r="DT8" i="2"/>
  <c r="DU8" i="2"/>
  <c r="DV8" i="2"/>
  <c r="DW8" i="2"/>
  <c r="DX8" i="2"/>
  <c r="DY8" i="2"/>
  <c r="DZ8" i="2"/>
  <c r="EA8" i="2"/>
  <c r="EB8" i="2"/>
  <c r="EC8" i="2"/>
  <c r="ED8" i="2"/>
  <c r="EE8" i="2"/>
  <c r="EF8" i="2"/>
  <c r="EG8" i="2"/>
  <c r="EH8" i="2"/>
  <c r="EI8" i="2"/>
  <c r="EJ8" i="2"/>
  <c r="EK8" i="2"/>
  <c r="EL8" i="2"/>
  <c r="EM8" i="2"/>
  <c r="EN8" i="2"/>
  <c r="EO8" i="2"/>
  <c r="EP8" i="2"/>
  <c r="EQ8" i="2"/>
  <c r="DS9" i="2"/>
  <c r="DT9" i="2"/>
  <c r="DU9" i="2"/>
  <c r="DV9" i="2"/>
  <c r="DW9" i="2"/>
  <c r="DX9" i="2"/>
  <c r="DY9" i="2"/>
  <c r="DZ9" i="2"/>
  <c r="EA9" i="2"/>
  <c r="EB9" i="2"/>
  <c r="EC9" i="2"/>
  <c r="ED9" i="2"/>
  <c r="EE9" i="2"/>
  <c r="EF9" i="2"/>
  <c r="EG9" i="2"/>
  <c r="EH9" i="2"/>
  <c r="EI9" i="2"/>
  <c r="EJ9" i="2"/>
  <c r="EK9" i="2"/>
  <c r="EL9" i="2"/>
  <c r="EM9" i="2"/>
  <c r="EN9" i="2"/>
  <c r="EO9" i="2"/>
  <c r="EP9" i="2"/>
  <c r="EQ9" i="2"/>
  <c r="DS10" i="2"/>
  <c r="DT10" i="2"/>
  <c r="DU10" i="2"/>
  <c r="DV10" i="2"/>
  <c r="DW10" i="2"/>
  <c r="DX10" i="2"/>
  <c r="DY10" i="2"/>
  <c r="DZ10" i="2"/>
  <c r="EA10" i="2"/>
  <c r="EB10" i="2"/>
  <c r="EC10" i="2"/>
  <c r="ED10" i="2"/>
  <c r="EE10" i="2"/>
  <c r="EF10" i="2"/>
  <c r="EG10" i="2"/>
  <c r="EH10" i="2"/>
  <c r="EI10" i="2"/>
  <c r="EJ10" i="2"/>
  <c r="EK10" i="2"/>
  <c r="EL10" i="2"/>
  <c r="EM10" i="2"/>
  <c r="EN10" i="2"/>
  <c r="EO10" i="2"/>
  <c r="EP10" i="2"/>
  <c r="EQ10" i="2"/>
  <c r="DS11" i="2"/>
  <c r="DT11" i="2"/>
  <c r="DU11" i="2"/>
  <c r="DV11" i="2"/>
  <c r="DW11" i="2"/>
  <c r="DX11" i="2"/>
  <c r="DY11" i="2"/>
  <c r="DZ11" i="2"/>
  <c r="EA11" i="2"/>
  <c r="EB11" i="2"/>
  <c r="EC11" i="2"/>
  <c r="ED11" i="2"/>
  <c r="EE11" i="2"/>
  <c r="EF11" i="2"/>
  <c r="EG11" i="2"/>
  <c r="EH11" i="2"/>
  <c r="EI11" i="2"/>
  <c r="EJ11" i="2"/>
  <c r="EK11" i="2"/>
  <c r="EL11" i="2"/>
  <c r="EM11" i="2"/>
  <c r="EN11" i="2"/>
  <c r="EO11" i="2"/>
  <c r="EP11" i="2"/>
  <c r="EQ11" i="2"/>
  <c r="DS12" i="2"/>
  <c r="DT12" i="2"/>
  <c r="DU12" i="2"/>
  <c r="DV12" i="2"/>
  <c r="DW12" i="2"/>
  <c r="DX12" i="2"/>
  <c r="DY12" i="2"/>
  <c r="DZ12" i="2"/>
  <c r="EA12" i="2"/>
  <c r="EB12" i="2"/>
  <c r="EC12" i="2"/>
  <c r="ED12" i="2"/>
  <c r="EE12" i="2"/>
  <c r="EF12" i="2"/>
  <c r="EG12" i="2"/>
  <c r="EH12" i="2"/>
  <c r="EI12" i="2"/>
  <c r="EJ12" i="2"/>
  <c r="EK12" i="2"/>
  <c r="EL12" i="2"/>
  <c r="EM12" i="2"/>
  <c r="EN12" i="2"/>
  <c r="EO12" i="2"/>
  <c r="EP12" i="2"/>
  <c r="EQ12" i="2"/>
  <c r="DS13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DS15" i="2"/>
  <c r="DT15" i="2"/>
  <c r="DU15" i="2"/>
  <c r="DV15" i="2"/>
  <c r="DW15" i="2"/>
  <c r="DX15" i="2"/>
  <c r="DY15" i="2"/>
  <c r="DZ15" i="2"/>
  <c r="EA15" i="2"/>
  <c r="EB15" i="2"/>
  <c r="EC15" i="2"/>
  <c r="ED15" i="2"/>
  <c r="EE15" i="2"/>
  <c r="EF15" i="2"/>
  <c r="EG15" i="2"/>
  <c r="EH15" i="2"/>
  <c r="EI15" i="2"/>
  <c r="EJ15" i="2"/>
  <c r="EK15" i="2"/>
  <c r="EL15" i="2"/>
  <c r="EM15" i="2"/>
  <c r="EN15" i="2"/>
  <c r="EO15" i="2"/>
  <c r="EP15" i="2"/>
  <c r="EQ15" i="2"/>
  <c r="DS16" i="2"/>
  <c r="DT16" i="2"/>
  <c r="DU16" i="2"/>
  <c r="DV16" i="2"/>
  <c r="DW16" i="2"/>
  <c r="DX16" i="2"/>
  <c r="DY16" i="2"/>
  <c r="DZ16" i="2"/>
  <c r="EA16" i="2"/>
  <c r="EB16" i="2"/>
  <c r="EC16" i="2"/>
  <c r="ED16" i="2"/>
  <c r="EE16" i="2"/>
  <c r="EF16" i="2"/>
  <c r="EG16" i="2"/>
  <c r="EH16" i="2"/>
  <c r="EI16" i="2"/>
  <c r="EJ16" i="2"/>
  <c r="EK16" i="2"/>
  <c r="EL16" i="2"/>
  <c r="EM16" i="2"/>
  <c r="EN16" i="2"/>
  <c r="EO16" i="2"/>
  <c r="EP16" i="2"/>
  <c r="EQ16" i="2"/>
  <c r="DS17" i="2"/>
  <c r="DT17" i="2"/>
  <c r="DU17" i="2"/>
  <c r="DV17" i="2"/>
  <c r="DW17" i="2"/>
  <c r="DX17" i="2"/>
  <c r="DY17" i="2"/>
  <c r="DZ17" i="2"/>
  <c r="EA17" i="2"/>
  <c r="EB17" i="2"/>
  <c r="EC17" i="2"/>
  <c r="ED17" i="2"/>
  <c r="EE17" i="2"/>
  <c r="EF17" i="2"/>
  <c r="EG17" i="2"/>
  <c r="EH17" i="2"/>
  <c r="EI17" i="2"/>
  <c r="EJ17" i="2"/>
  <c r="EK17" i="2"/>
  <c r="EL17" i="2"/>
  <c r="EM17" i="2"/>
  <c r="EN17" i="2"/>
  <c r="EO17" i="2"/>
  <c r="EP17" i="2"/>
  <c r="EQ17" i="2"/>
  <c r="DS18" i="2"/>
  <c r="DT18" i="2"/>
  <c r="DU18" i="2"/>
  <c r="DV18" i="2"/>
  <c r="DW18" i="2"/>
  <c r="DX18" i="2"/>
  <c r="DY18" i="2"/>
  <c r="DZ18" i="2"/>
  <c r="EA18" i="2"/>
  <c r="EB18" i="2"/>
  <c r="EC18" i="2"/>
  <c r="ED18" i="2"/>
  <c r="EE18" i="2"/>
  <c r="EF18" i="2"/>
  <c r="EG18" i="2"/>
  <c r="EH18" i="2"/>
  <c r="EI18" i="2"/>
  <c r="EJ18" i="2"/>
  <c r="EK18" i="2"/>
  <c r="EL18" i="2"/>
  <c r="EM18" i="2"/>
  <c r="EN18" i="2"/>
  <c r="EO18" i="2"/>
  <c r="EP18" i="2"/>
  <c r="EQ18" i="2"/>
  <c r="DS19" i="2"/>
  <c r="DT19" i="2"/>
  <c r="DU19" i="2"/>
  <c r="DV19" i="2"/>
  <c r="DW19" i="2"/>
  <c r="DX19" i="2"/>
  <c r="DY19" i="2"/>
  <c r="DZ19" i="2"/>
  <c r="EA19" i="2"/>
  <c r="EB19" i="2"/>
  <c r="EC19" i="2"/>
  <c r="ED19" i="2"/>
  <c r="EE19" i="2"/>
  <c r="EF19" i="2"/>
  <c r="EG19" i="2"/>
  <c r="EH19" i="2"/>
  <c r="EI19" i="2"/>
  <c r="EJ19" i="2"/>
  <c r="EK19" i="2"/>
  <c r="EL19" i="2"/>
  <c r="EM19" i="2"/>
  <c r="EN19" i="2"/>
  <c r="EO19" i="2"/>
  <c r="EP19" i="2"/>
  <c r="EQ19" i="2"/>
  <c r="DS20" i="2"/>
  <c r="DT20" i="2"/>
  <c r="DU20" i="2"/>
  <c r="DV20" i="2"/>
  <c r="DW20" i="2"/>
  <c r="DX20" i="2"/>
  <c r="DY20" i="2"/>
  <c r="DZ20" i="2"/>
  <c r="EA20" i="2"/>
  <c r="EB20" i="2"/>
  <c r="EC20" i="2"/>
  <c r="ED20" i="2"/>
  <c r="EE20" i="2"/>
  <c r="EF20" i="2"/>
  <c r="EG20" i="2"/>
  <c r="EH20" i="2"/>
  <c r="EI20" i="2"/>
  <c r="EJ20" i="2"/>
  <c r="EK20" i="2"/>
  <c r="EL20" i="2"/>
  <c r="EM20" i="2"/>
  <c r="EN20" i="2"/>
  <c r="EO20" i="2"/>
  <c r="EP20" i="2"/>
  <c r="EQ20" i="2"/>
  <c r="DS21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EF21" i="2"/>
  <c r="EG21" i="2"/>
  <c r="EH21" i="2"/>
  <c r="EI21" i="2"/>
  <c r="EJ21" i="2"/>
  <c r="EK21" i="2"/>
  <c r="EL21" i="2"/>
  <c r="EM21" i="2"/>
  <c r="EN21" i="2"/>
  <c r="EO21" i="2"/>
  <c r="EP21" i="2"/>
  <c r="EQ21" i="2"/>
  <c r="DS22" i="2"/>
  <c r="DT22" i="2"/>
  <c r="DU22" i="2"/>
  <c r="DV22" i="2"/>
  <c r="DW22" i="2"/>
  <c r="DX22" i="2"/>
  <c r="DY22" i="2"/>
  <c r="DZ22" i="2"/>
  <c r="EA22" i="2"/>
  <c r="EB22" i="2"/>
  <c r="EC22" i="2"/>
  <c r="ED22" i="2"/>
  <c r="EE22" i="2"/>
  <c r="EF22" i="2"/>
  <c r="EG22" i="2"/>
  <c r="EH22" i="2"/>
  <c r="EI22" i="2"/>
  <c r="EJ22" i="2"/>
  <c r="EK22" i="2"/>
  <c r="EL22" i="2"/>
  <c r="EM22" i="2"/>
  <c r="EN22" i="2"/>
  <c r="EO22" i="2"/>
  <c r="EP22" i="2"/>
  <c r="EQ22" i="2"/>
  <c r="DS23" i="2"/>
  <c r="DT23" i="2"/>
  <c r="DU23" i="2"/>
  <c r="DV23" i="2"/>
  <c r="DW23" i="2"/>
  <c r="DX23" i="2"/>
  <c r="DY23" i="2"/>
  <c r="DZ23" i="2"/>
  <c r="EA23" i="2"/>
  <c r="EB23" i="2"/>
  <c r="EC23" i="2"/>
  <c r="ED23" i="2"/>
  <c r="EE23" i="2"/>
  <c r="EF23" i="2"/>
  <c r="EG23" i="2"/>
  <c r="EH23" i="2"/>
  <c r="EI23" i="2"/>
  <c r="EJ23" i="2"/>
  <c r="EK23" i="2"/>
  <c r="EL23" i="2"/>
  <c r="EM23" i="2"/>
  <c r="EN23" i="2"/>
  <c r="EO23" i="2"/>
  <c r="EP23" i="2"/>
  <c r="EQ23" i="2"/>
  <c r="DS24" i="2"/>
  <c r="DT24" i="2"/>
  <c r="DU24" i="2"/>
  <c r="DV24" i="2"/>
  <c r="DW24" i="2"/>
  <c r="DX24" i="2"/>
  <c r="DY24" i="2"/>
  <c r="DZ24" i="2"/>
  <c r="EA24" i="2"/>
  <c r="EB24" i="2"/>
  <c r="EC24" i="2"/>
  <c r="ED24" i="2"/>
  <c r="EE24" i="2"/>
  <c r="EF24" i="2"/>
  <c r="EG24" i="2"/>
  <c r="EH24" i="2"/>
  <c r="EI24" i="2"/>
  <c r="EJ24" i="2"/>
  <c r="EK24" i="2"/>
  <c r="EL24" i="2"/>
  <c r="EM24" i="2"/>
  <c r="EN24" i="2"/>
  <c r="EO24" i="2"/>
  <c r="EP24" i="2"/>
  <c r="EQ24" i="2"/>
  <c r="DS25" i="2"/>
  <c r="DT25" i="2"/>
  <c r="DU25" i="2"/>
  <c r="DV25" i="2"/>
  <c r="DW25" i="2"/>
  <c r="DX25" i="2"/>
  <c r="DY25" i="2"/>
  <c r="DZ25" i="2"/>
  <c r="EA25" i="2"/>
  <c r="EB25" i="2"/>
  <c r="EC25" i="2"/>
  <c r="ED25" i="2"/>
  <c r="EE25" i="2"/>
  <c r="EF25" i="2"/>
  <c r="EG25" i="2"/>
  <c r="EH25" i="2"/>
  <c r="EI25" i="2"/>
  <c r="EJ25" i="2"/>
  <c r="EK25" i="2"/>
  <c r="EL25" i="2"/>
  <c r="EM25" i="2"/>
  <c r="EN25" i="2"/>
  <c r="EO25" i="2"/>
  <c r="EP25" i="2"/>
  <c r="EQ25" i="2"/>
  <c r="DS26" i="2"/>
  <c r="DT26" i="2"/>
  <c r="DU26" i="2"/>
  <c r="DV26" i="2"/>
  <c r="DW26" i="2"/>
  <c r="DX26" i="2"/>
  <c r="DY26" i="2"/>
  <c r="DZ26" i="2"/>
  <c r="EA26" i="2"/>
  <c r="EB26" i="2"/>
  <c r="EC26" i="2"/>
  <c r="ED26" i="2"/>
  <c r="EE26" i="2"/>
  <c r="EF26" i="2"/>
  <c r="EG26" i="2"/>
  <c r="EH26" i="2"/>
  <c r="EI26" i="2"/>
  <c r="EJ26" i="2"/>
  <c r="EK26" i="2"/>
  <c r="EL26" i="2"/>
  <c r="EM26" i="2"/>
  <c r="EN26" i="2"/>
  <c r="EO26" i="2"/>
  <c r="EP26" i="2"/>
  <c r="EQ26" i="2"/>
  <c r="DS27" i="2"/>
  <c r="DT27" i="2"/>
  <c r="DU27" i="2"/>
  <c r="DV27" i="2"/>
  <c r="DW27" i="2"/>
  <c r="DX27" i="2"/>
  <c r="DY27" i="2"/>
  <c r="DZ27" i="2"/>
  <c r="EA27" i="2"/>
  <c r="EB27" i="2"/>
  <c r="EC27" i="2"/>
  <c r="ED27" i="2"/>
  <c r="EE27" i="2"/>
  <c r="EF27" i="2"/>
  <c r="EG27" i="2"/>
  <c r="EH27" i="2"/>
  <c r="EI27" i="2"/>
  <c r="EJ27" i="2"/>
  <c r="EK27" i="2"/>
  <c r="EL27" i="2"/>
  <c r="EM27" i="2"/>
  <c r="EN27" i="2"/>
  <c r="EO27" i="2"/>
  <c r="EP27" i="2"/>
  <c r="EQ27" i="2"/>
  <c r="DS28" i="2"/>
  <c r="DT28" i="2"/>
  <c r="DU28" i="2"/>
  <c r="DV28" i="2"/>
  <c r="DW28" i="2"/>
  <c r="DX28" i="2"/>
  <c r="DY28" i="2"/>
  <c r="DZ28" i="2"/>
  <c r="EA28" i="2"/>
  <c r="EB28" i="2"/>
  <c r="EC28" i="2"/>
  <c r="ED28" i="2"/>
  <c r="EE28" i="2"/>
  <c r="EF28" i="2"/>
  <c r="EG28" i="2"/>
  <c r="EH28" i="2"/>
  <c r="EI28" i="2"/>
  <c r="EJ28" i="2"/>
  <c r="EK28" i="2"/>
  <c r="EL28" i="2"/>
  <c r="EM28" i="2"/>
  <c r="EN28" i="2"/>
  <c r="EO28" i="2"/>
  <c r="EP28" i="2"/>
  <c r="EQ28" i="2"/>
  <c r="DR4" i="2"/>
  <c r="DR5" i="2"/>
  <c r="DR6" i="2"/>
  <c r="DR7" i="2"/>
  <c r="DR8" i="2"/>
  <c r="DR9" i="2"/>
  <c r="DR10" i="2"/>
  <c r="DR11" i="2"/>
  <c r="DR12" i="2"/>
  <c r="DR13" i="2"/>
  <c r="DR14" i="2"/>
  <c r="DR15" i="2"/>
  <c r="DR16" i="2"/>
  <c r="DR17" i="2"/>
  <c r="DR18" i="2"/>
  <c r="DR19" i="2"/>
  <c r="DR20" i="2"/>
  <c r="DR21" i="2"/>
  <c r="DR22" i="2"/>
  <c r="DR23" i="2"/>
  <c r="DR24" i="2"/>
  <c r="DR25" i="2"/>
  <c r="DR26" i="2"/>
  <c r="DR27" i="2"/>
  <c r="DR28" i="2"/>
  <c r="DR3" i="2"/>
  <c r="DP75" i="3"/>
  <c r="DO75" i="3"/>
  <c r="DO21" i="2"/>
  <c r="DP74" i="3"/>
  <c r="DO74" i="3"/>
  <c r="CN64" i="3"/>
  <c r="CO64" i="3"/>
  <c r="CP64" i="3"/>
  <c r="CQ64" i="3"/>
  <c r="CR64" i="3"/>
  <c r="CS64" i="3"/>
  <c r="CT64" i="3"/>
  <c r="CU64" i="3"/>
  <c r="CV64" i="3"/>
  <c r="CW64" i="3"/>
  <c r="CX64" i="3"/>
  <c r="CY64" i="3"/>
  <c r="CZ64" i="3"/>
  <c r="DA64" i="3"/>
  <c r="DB64" i="3"/>
  <c r="DC64" i="3"/>
  <c r="DD64" i="3"/>
  <c r="DE64" i="3"/>
  <c r="DF64" i="3"/>
  <c r="DG64" i="3"/>
  <c r="DH64" i="3"/>
  <c r="DI64" i="3"/>
  <c r="DJ64" i="3"/>
  <c r="DK64" i="3"/>
  <c r="DL64" i="3"/>
  <c r="DM64" i="3"/>
  <c r="CN65" i="3"/>
  <c r="CO65" i="3"/>
  <c r="CP65" i="3"/>
  <c r="CQ65" i="3"/>
  <c r="CR65" i="3"/>
  <c r="CS65" i="3"/>
  <c r="CT65" i="3"/>
  <c r="CU65" i="3"/>
  <c r="CV65" i="3"/>
  <c r="CW65" i="3"/>
  <c r="CX65" i="3"/>
  <c r="CY65" i="3"/>
  <c r="CZ65" i="3"/>
  <c r="DA65" i="3"/>
  <c r="DB65" i="3"/>
  <c r="DC65" i="3"/>
  <c r="DD65" i="3"/>
  <c r="DE65" i="3"/>
  <c r="DF65" i="3"/>
  <c r="DG65" i="3"/>
  <c r="DH65" i="3"/>
  <c r="DI65" i="3"/>
  <c r="DJ65" i="3"/>
  <c r="DK65" i="3"/>
  <c r="DL65" i="3"/>
  <c r="DM65" i="3"/>
  <c r="CN66" i="3"/>
  <c r="CO66" i="3"/>
  <c r="CP66" i="3"/>
  <c r="CQ66" i="3"/>
  <c r="CR66" i="3"/>
  <c r="CS66" i="3"/>
  <c r="CT66" i="3"/>
  <c r="CU66" i="3"/>
  <c r="CV66" i="3"/>
  <c r="CW66" i="3"/>
  <c r="CX66" i="3"/>
  <c r="CY66" i="3"/>
  <c r="CZ66" i="3"/>
  <c r="DA66" i="3"/>
  <c r="DB66" i="3"/>
  <c r="DC66" i="3"/>
  <c r="DD66" i="3"/>
  <c r="DE66" i="3"/>
  <c r="DF66" i="3"/>
  <c r="DG66" i="3"/>
  <c r="DH66" i="3"/>
  <c r="DI66" i="3"/>
  <c r="DJ66" i="3"/>
  <c r="DK66" i="3"/>
  <c r="DL66" i="3"/>
  <c r="DM66" i="3"/>
  <c r="CN67" i="3"/>
  <c r="CO67" i="3"/>
  <c r="CP67" i="3"/>
  <c r="CQ67" i="3"/>
  <c r="CR67" i="3"/>
  <c r="CS67" i="3"/>
  <c r="CT67" i="3"/>
  <c r="CU67" i="3"/>
  <c r="CV67" i="3"/>
  <c r="CW67" i="3"/>
  <c r="CX67" i="3"/>
  <c r="CY67" i="3"/>
  <c r="CZ67" i="3"/>
  <c r="DA67" i="3"/>
  <c r="DB67" i="3"/>
  <c r="DC67" i="3"/>
  <c r="DD67" i="3"/>
  <c r="DE67" i="3"/>
  <c r="DF67" i="3"/>
  <c r="DG67" i="3"/>
  <c r="DH67" i="3"/>
  <c r="DI67" i="3"/>
  <c r="DJ67" i="3"/>
  <c r="DK67" i="3"/>
  <c r="DL67" i="3"/>
  <c r="DM67" i="3"/>
  <c r="CN68" i="3"/>
  <c r="CO68" i="3"/>
  <c r="CP68" i="3"/>
  <c r="CQ68" i="3"/>
  <c r="CR68" i="3"/>
  <c r="CS68" i="3"/>
  <c r="CT68" i="3"/>
  <c r="CU68" i="3"/>
  <c r="CV68" i="3"/>
  <c r="CW68" i="3"/>
  <c r="CX68" i="3"/>
  <c r="CY68" i="3"/>
  <c r="CZ68" i="3"/>
  <c r="DA68" i="3"/>
  <c r="DB68" i="3"/>
  <c r="DC68" i="3"/>
  <c r="DD68" i="3"/>
  <c r="DE68" i="3"/>
  <c r="DF68" i="3"/>
  <c r="DG68" i="3"/>
  <c r="DH68" i="3"/>
  <c r="DI68" i="3"/>
  <c r="DJ68" i="3"/>
  <c r="DK68" i="3"/>
  <c r="DL68" i="3"/>
  <c r="DM68" i="3"/>
  <c r="CN69" i="3"/>
  <c r="CO69" i="3"/>
  <c r="CP69" i="3"/>
  <c r="CQ69" i="3"/>
  <c r="CR69" i="3"/>
  <c r="CS69" i="3"/>
  <c r="CT69" i="3"/>
  <c r="CU69" i="3"/>
  <c r="CV69" i="3"/>
  <c r="CW69" i="3"/>
  <c r="CX69" i="3"/>
  <c r="CY69" i="3"/>
  <c r="CZ69" i="3"/>
  <c r="DA69" i="3"/>
  <c r="DB69" i="3"/>
  <c r="DC69" i="3"/>
  <c r="DD69" i="3"/>
  <c r="DE69" i="3"/>
  <c r="DF69" i="3"/>
  <c r="DG69" i="3"/>
  <c r="DH69" i="3"/>
  <c r="DI69" i="3"/>
  <c r="DJ69" i="3"/>
  <c r="DK69" i="3"/>
  <c r="DL69" i="3"/>
  <c r="DM69" i="3"/>
  <c r="CN70" i="3"/>
  <c r="CO70" i="3"/>
  <c r="CP70" i="3"/>
  <c r="CQ70" i="3"/>
  <c r="CR70" i="3"/>
  <c r="CS70" i="3"/>
  <c r="CT70" i="3"/>
  <c r="CU70" i="3"/>
  <c r="CV70" i="3"/>
  <c r="CW70" i="3"/>
  <c r="CX70" i="3"/>
  <c r="CY70" i="3"/>
  <c r="CZ70" i="3"/>
  <c r="DA70" i="3"/>
  <c r="DB70" i="3"/>
  <c r="DC70" i="3"/>
  <c r="DD70" i="3"/>
  <c r="DE70" i="3"/>
  <c r="DF70" i="3"/>
  <c r="DG70" i="3"/>
  <c r="DH70" i="3"/>
  <c r="DI70" i="3"/>
  <c r="DJ70" i="3"/>
  <c r="DK70" i="3"/>
  <c r="DL70" i="3"/>
  <c r="DM70" i="3"/>
  <c r="CN71" i="3"/>
  <c r="CO71" i="3"/>
  <c r="CP71" i="3"/>
  <c r="CQ71" i="3"/>
  <c r="CR71" i="3"/>
  <c r="CS71" i="3"/>
  <c r="CT71" i="3"/>
  <c r="CU71" i="3"/>
  <c r="CV71" i="3"/>
  <c r="CW71" i="3"/>
  <c r="CX71" i="3"/>
  <c r="CY71" i="3"/>
  <c r="CZ71" i="3"/>
  <c r="DA71" i="3"/>
  <c r="DB71" i="3"/>
  <c r="DC71" i="3"/>
  <c r="DD71" i="3"/>
  <c r="DE71" i="3"/>
  <c r="DF71" i="3"/>
  <c r="DG71" i="3"/>
  <c r="DH71" i="3"/>
  <c r="DI71" i="3"/>
  <c r="DJ71" i="3"/>
  <c r="DK71" i="3"/>
  <c r="DL71" i="3"/>
  <c r="DM71" i="3"/>
  <c r="CN72" i="3"/>
  <c r="CO72" i="3"/>
  <c r="CP72" i="3"/>
  <c r="CQ72" i="3"/>
  <c r="CR72" i="3"/>
  <c r="CS72" i="3"/>
  <c r="CT72" i="3"/>
  <c r="CU72" i="3"/>
  <c r="CV72" i="3"/>
  <c r="CW72" i="3"/>
  <c r="CX72" i="3"/>
  <c r="CY72" i="3"/>
  <c r="CZ72" i="3"/>
  <c r="DA72" i="3"/>
  <c r="DB72" i="3"/>
  <c r="DC72" i="3"/>
  <c r="DD72" i="3"/>
  <c r="DE72" i="3"/>
  <c r="DF72" i="3"/>
  <c r="DG72" i="3"/>
  <c r="DH72" i="3"/>
  <c r="DI72" i="3"/>
  <c r="DJ72" i="3"/>
  <c r="DK72" i="3"/>
  <c r="DL72" i="3"/>
  <c r="DM72" i="3"/>
  <c r="CN73" i="3"/>
  <c r="CO73" i="3"/>
  <c r="CP73" i="3"/>
  <c r="CQ73" i="3"/>
  <c r="CR73" i="3"/>
  <c r="CS73" i="3"/>
  <c r="CT73" i="3"/>
  <c r="CU73" i="3"/>
  <c r="CV73" i="3"/>
  <c r="CW73" i="3"/>
  <c r="CX73" i="3"/>
  <c r="CY73" i="3"/>
  <c r="CZ73" i="3"/>
  <c r="DA73" i="3"/>
  <c r="DB73" i="3"/>
  <c r="DC73" i="3"/>
  <c r="DD73" i="3"/>
  <c r="DE73" i="3"/>
  <c r="DF73" i="3"/>
  <c r="DG73" i="3"/>
  <c r="DH73" i="3"/>
  <c r="DI73" i="3"/>
  <c r="DJ73" i="3"/>
  <c r="DK73" i="3"/>
  <c r="DL73" i="3"/>
  <c r="DM73" i="3"/>
  <c r="CN74" i="3"/>
  <c r="CO74" i="3"/>
  <c r="CP74" i="3"/>
  <c r="CQ74" i="3"/>
  <c r="CR74" i="3"/>
  <c r="CS74" i="3"/>
  <c r="CT74" i="3"/>
  <c r="CU74" i="3"/>
  <c r="CV74" i="3"/>
  <c r="CW74" i="3"/>
  <c r="CX74" i="3"/>
  <c r="CY74" i="3"/>
  <c r="CZ74" i="3"/>
  <c r="DA74" i="3"/>
  <c r="DB74" i="3"/>
  <c r="DC74" i="3"/>
  <c r="DD74" i="3"/>
  <c r="DE74" i="3"/>
  <c r="DF74" i="3"/>
  <c r="DG74" i="3"/>
  <c r="DH74" i="3"/>
  <c r="DI74" i="3"/>
  <c r="DJ74" i="3"/>
  <c r="DK74" i="3"/>
  <c r="DL74" i="3"/>
  <c r="DM74" i="3"/>
  <c r="CN75" i="3"/>
  <c r="CO75" i="3"/>
  <c r="CP75" i="3"/>
  <c r="CQ75" i="3"/>
  <c r="CR75" i="3"/>
  <c r="CS75" i="3"/>
  <c r="CT75" i="3"/>
  <c r="CU75" i="3"/>
  <c r="CV75" i="3"/>
  <c r="CW75" i="3"/>
  <c r="CX75" i="3"/>
  <c r="CY75" i="3"/>
  <c r="CZ75" i="3"/>
  <c r="DA75" i="3"/>
  <c r="DB75" i="3"/>
  <c r="DC75" i="3"/>
  <c r="DD75" i="3"/>
  <c r="DE75" i="3"/>
  <c r="DF75" i="3"/>
  <c r="DG75" i="3"/>
  <c r="DH75" i="3"/>
  <c r="DI75" i="3"/>
  <c r="DJ75" i="3"/>
  <c r="DK75" i="3"/>
  <c r="DL75" i="3"/>
  <c r="DM75" i="3"/>
  <c r="CN76" i="3"/>
  <c r="CO76" i="3"/>
  <c r="CP76" i="3"/>
  <c r="CQ76" i="3"/>
  <c r="CR76" i="3"/>
  <c r="CS76" i="3"/>
  <c r="CT76" i="3"/>
  <c r="CU76" i="3"/>
  <c r="CV76" i="3"/>
  <c r="CW76" i="3"/>
  <c r="CX76" i="3"/>
  <c r="CY76" i="3"/>
  <c r="CZ76" i="3"/>
  <c r="DA76" i="3"/>
  <c r="DB76" i="3"/>
  <c r="DC76" i="3"/>
  <c r="DD76" i="3"/>
  <c r="DE76" i="3"/>
  <c r="DF76" i="3"/>
  <c r="DG76" i="3"/>
  <c r="DH76" i="3"/>
  <c r="DI76" i="3"/>
  <c r="DJ76" i="3"/>
  <c r="DK76" i="3"/>
  <c r="DL76" i="3"/>
  <c r="DM76" i="3"/>
  <c r="CN77" i="3"/>
  <c r="CO77" i="3"/>
  <c r="CP77" i="3"/>
  <c r="CQ77" i="3"/>
  <c r="CR77" i="3"/>
  <c r="CS77" i="3"/>
  <c r="CT77" i="3"/>
  <c r="CU77" i="3"/>
  <c r="CV77" i="3"/>
  <c r="CW77" i="3"/>
  <c r="CX77" i="3"/>
  <c r="CY77" i="3"/>
  <c r="CZ77" i="3"/>
  <c r="DA77" i="3"/>
  <c r="DB77" i="3"/>
  <c r="DC77" i="3"/>
  <c r="DD77" i="3"/>
  <c r="DE77" i="3"/>
  <c r="DF77" i="3"/>
  <c r="DG77" i="3"/>
  <c r="DH77" i="3"/>
  <c r="DI77" i="3"/>
  <c r="DJ77" i="3"/>
  <c r="DK77" i="3"/>
  <c r="DL77" i="3"/>
  <c r="DM77" i="3"/>
  <c r="CN78" i="3"/>
  <c r="CO78" i="3"/>
  <c r="CP78" i="3"/>
  <c r="CQ78" i="3"/>
  <c r="CR78" i="3"/>
  <c r="CS78" i="3"/>
  <c r="CT78" i="3"/>
  <c r="CU78" i="3"/>
  <c r="CV78" i="3"/>
  <c r="CW78" i="3"/>
  <c r="CX78" i="3"/>
  <c r="CY78" i="3"/>
  <c r="CZ78" i="3"/>
  <c r="DA78" i="3"/>
  <c r="DB78" i="3"/>
  <c r="DC78" i="3"/>
  <c r="DD78" i="3"/>
  <c r="DE78" i="3"/>
  <c r="DF78" i="3"/>
  <c r="DG78" i="3"/>
  <c r="DH78" i="3"/>
  <c r="DI78" i="3"/>
  <c r="DJ78" i="3"/>
  <c r="DK78" i="3"/>
  <c r="DL78" i="3"/>
  <c r="DM78" i="3"/>
  <c r="CN79" i="3"/>
  <c r="CO79" i="3"/>
  <c r="CP79" i="3"/>
  <c r="CQ79" i="3"/>
  <c r="CR79" i="3"/>
  <c r="CS79" i="3"/>
  <c r="CT79" i="3"/>
  <c r="CU79" i="3"/>
  <c r="CV79" i="3"/>
  <c r="CW79" i="3"/>
  <c r="CX79" i="3"/>
  <c r="CY79" i="3"/>
  <c r="CZ79" i="3"/>
  <c r="DA79" i="3"/>
  <c r="DB79" i="3"/>
  <c r="DC79" i="3"/>
  <c r="DD79" i="3"/>
  <c r="DE79" i="3"/>
  <c r="DF79" i="3"/>
  <c r="DG79" i="3"/>
  <c r="DH79" i="3"/>
  <c r="DI79" i="3"/>
  <c r="DJ79" i="3"/>
  <c r="DK79" i="3"/>
  <c r="DL79" i="3"/>
  <c r="DM79" i="3"/>
  <c r="CN80" i="3"/>
  <c r="CO80" i="3"/>
  <c r="CP80" i="3"/>
  <c r="CQ80" i="3"/>
  <c r="CR80" i="3"/>
  <c r="CS80" i="3"/>
  <c r="CT80" i="3"/>
  <c r="CU80" i="3"/>
  <c r="CV80" i="3"/>
  <c r="CW80" i="3"/>
  <c r="CX80" i="3"/>
  <c r="CY80" i="3"/>
  <c r="CZ80" i="3"/>
  <c r="DA80" i="3"/>
  <c r="DB80" i="3"/>
  <c r="DC80" i="3"/>
  <c r="DD80" i="3"/>
  <c r="DE80" i="3"/>
  <c r="DF80" i="3"/>
  <c r="DG80" i="3"/>
  <c r="DH80" i="3"/>
  <c r="DI80" i="3"/>
  <c r="DJ80" i="3"/>
  <c r="DK80" i="3"/>
  <c r="DL80" i="3"/>
  <c r="DM80" i="3"/>
  <c r="CN81" i="3"/>
  <c r="CO81" i="3"/>
  <c r="CP81" i="3"/>
  <c r="CQ81" i="3"/>
  <c r="CR81" i="3"/>
  <c r="CS81" i="3"/>
  <c r="CT81" i="3"/>
  <c r="CU81" i="3"/>
  <c r="CV81" i="3"/>
  <c r="CW81" i="3"/>
  <c r="CX81" i="3"/>
  <c r="CY81" i="3"/>
  <c r="CZ81" i="3"/>
  <c r="DA81" i="3"/>
  <c r="DB81" i="3"/>
  <c r="DC81" i="3"/>
  <c r="DD81" i="3"/>
  <c r="DE81" i="3"/>
  <c r="DF81" i="3"/>
  <c r="DG81" i="3"/>
  <c r="DH81" i="3"/>
  <c r="DI81" i="3"/>
  <c r="DJ81" i="3"/>
  <c r="DK81" i="3"/>
  <c r="DL81" i="3"/>
  <c r="DM81" i="3"/>
  <c r="CN82" i="3"/>
  <c r="CO82" i="3"/>
  <c r="CP82" i="3"/>
  <c r="CQ82" i="3"/>
  <c r="CR82" i="3"/>
  <c r="CS82" i="3"/>
  <c r="CT82" i="3"/>
  <c r="CU82" i="3"/>
  <c r="CV82" i="3"/>
  <c r="CW82" i="3"/>
  <c r="CX82" i="3"/>
  <c r="CY82" i="3"/>
  <c r="CZ82" i="3"/>
  <c r="DA82" i="3"/>
  <c r="DB82" i="3"/>
  <c r="DC82" i="3"/>
  <c r="DD82" i="3"/>
  <c r="DE82" i="3"/>
  <c r="DF82" i="3"/>
  <c r="DG82" i="3"/>
  <c r="DH82" i="3"/>
  <c r="DI82" i="3"/>
  <c r="DJ82" i="3"/>
  <c r="DK82" i="3"/>
  <c r="DL82" i="3"/>
  <c r="DM82" i="3"/>
  <c r="CN83" i="3"/>
  <c r="CO83" i="3"/>
  <c r="CP83" i="3"/>
  <c r="CQ83" i="3"/>
  <c r="CR83" i="3"/>
  <c r="CS83" i="3"/>
  <c r="CT83" i="3"/>
  <c r="CU83" i="3"/>
  <c r="CV83" i="3"/>
  <c r="CW83" i="3"/>
  <c r="CX83" i="3"/>
  <c r="CY83" i="3"/>
  <c r="CZ83" i="3"/>
  <c r="DA83" i="3"/>
  <c r="DB83" i="3"/>
  <c r="DC83" i="3"/>
  <c r="DD83" i="3"/>
  <c r="DE83" i="3"/>
  <c r="DF83" i="3"/>
  <c r="DG83" i="3"/>
  <c r="DH83" i="3"/>
  <c r="DI83" i="3"/>
  <c r="DJ83" i="3"/>
  <c r="DK83" i="3"/>
  <c r="DL83" i="3"/>
  <c r="DM83" i="3"/>
  <c r="CN84" i="3"/>
  <c r="CO84" i="3"/>
  <c r="CP84" i="3"/>
  <c r="CQ84" i="3"/>
  <c r="CR84" i="3"/>
  <c r="CS84" i="3"/>
  <c r="CT84" i="3"/>
  <c r="CU84" i="3"/>
  <c r="CV84" i="3"/>
  <c r="CW84" i="3"/>
  <c r="CX84" i="3"/>
  <c r="CY84" i="3"/>
  <c r="CZ84" i="3"/>
  <c r="DA84" i="3"/>
  <c r="DB84" i="3"/>
  <c r="DC84" i="3"/>
  <c r="DD84" i="3"/>
  <c r="DE84" i="3"/>
  <c r="DF84" i="3"/>
  <c r="DG84" i="3"/>
  <c r="DH84" i="3"/>
  <c r="DI84" i="3"/>
  <c r="DJ84" i="3"/>
  <c r="DK84" i="3"/>
  <c r="DL84" i="3"/>
  <c r="DM84" i="3"/>
  <c r="CN85" i="3"/>
  <c r="CO85" i="3"/>
  <c r="CP85" i="3"/>
  <c r="CQ85" i="3"/>
  <c r="CR85" i="3"/>
  <c r="CS85" i="3"/>
  <c r="CT85" i="3"/>
  <c r="CU85" i="3"/>
  <c r="CV85" i="3"/>
  <c r="CW85" i="3"/>
  <c r="CX85" i="3"/>
  <c r="CY85" i="3"/>
  <c r="CZ85" i="3"/>
  <c r="DA85" i="3"/>
  <c r="DB85" i="3"/>
  <c r="DC85" i="3"/>
  <c r="DD85" i="3"/>
  <c r="DE85" i="3"/>
  <c r="DF85" i="3"/>
  <c r="DG85" i="3"/>
  <c r="DH85" i="3"/>
  <c r="DI85" i="3"/>
  <c r="DJ85" i="3"/>
  <c r="DK85" i="3"/>
  <c r="DL85" i="3"/>
  <c r="DM85" i="3"/>
  <c r="CN86" i="3"/>
  <c r="CO86" i="3"/>
  <c r="CP86" i="3"/>
  <c r="CQ86" i="3"/>
  <c r="CR86" i="3"/>
  <c r="CS86" i="3"/>
  <c r="CT86" i="3"/>
  <c r="CU86" i="3"/>
  <c r="CV86" i="3"/>
  <c r="CW86" i="3"/>
  <c r="CX86" i="3"/>
  <c r="CY86" i="3"/>
  <c r="CZ86" i="3"/>
  <c r="DA86" i="3"/>
  <c r="DB86" i="3"/>
  <c r="DC86" i="3"/>
  <c r="DD86" i="3"/>
  <c r="DE86" i="3"/>
  <c r="DF86" i="3"/>
  <c r="DG86" i="3"/>
  <c r="DH86" i="3"/>
  <c r="DI86" i="3"/>
  <c r="DJ86" i="3"/>
  <c r="DK86" i="3"/>
  <c r="DL86" i="3"/>
  <c r="DM86" i="3"/>
  <c r="CN87" i="3"/>
  <c r="CO87" i="3"/>
  <c r="CP87" i="3"/>
  <c r="CQ87" i="3"/>
  <c r="CR87" i="3"/>
  <c r="CS87" i="3"/>
  <c r="CT87" i="3"/>
  <c r="CU87" i="3"/>
  <c r="CV87" i="3"/>
  <c r="CW87" i="3"/>
  <c r="CX87" i="3"/>
  <c r="CY87" i="3"/>
  <c r="CZ87" i="3"/>
  <c r="DA87" i="3"/>
  <c r="DB87" i="3"/>
  <c r="DC87" i="3"/>
  <c r="DD87" i="3"/>
  <c r="DE87" i="3"/>
  <c r="DF87" i="3"/>
  <c r="DG87" i="3"/>
  <c r="DH87" i="3"/>
  <c r="DI87" i="3"/>
  <c r="DJ87" i="3"/>
  <c r="DK87" i="3"/>
  <c r="DL87" i="3"/>
  <c r="DM87" i="3"/>
  <c r="CN88" i="3"/>
  <c r="CO88" i="3"/>
  <c r="CP88" i="3"/>
  <c r="CQ88" i="3"/>
  <c r="CR88" i="3"/>
  <c r="CS88" i="3"/>
  <c r="CT88" i="3"/>
  <c r="CU88" i="3"/>
  <c r="CV88" i="3"/>
  <c r="CW88" i="3"/>
  <c r="CX88" i="3"/>
  <c r="CY88" i="3"/>
  <c r="CZ88" i="3"/>
  <c r="DA88" i="3"/>
  <c r="DB88" i="3"/>
  <c r="DC88" i="3"/>
  <c r="DD88" i="3"/>
  <c r="DE88" i="3"/>
  <c r="DF88" i="3"/>
  <c r="DG88" i="3"/>
  <c r="DH88" i="3"/>
  <c r="DI88" i="3"/>
  <c r="DJ88" i="3"/>
  <c r="DK88" i="3"/>
  <c r="DL88" i="3"/>
  <c r="DM88" i="3"/>
  <c r="CO63" i="3"/>
  <c r="CP63" i="3"/>
  <c r="CQ63" i="3"/>
  <c r="CR63" i="3"/>
  <c r="CS63" i="3"/>
  <c r="CT63" i="3"/>
  <c r="CU63" i="3"/>
  <c r="CV63" i="3"/>
  <c r="CW63" i="3"/>
  <c r="CX63" i="3"/>
  <c r="CY63" i="3"/>
  <c r="CZ63" i="3"/>
  <c r="DA63" i="3"/>
  <c r="DB63" i="3"/>
  <c r="DC63" i="3"/>
  <c r="DD63" i="3"/>
  <c r="DE63" i="3"/>
  <c r="DF63" i="3"/>
  <c r="DG63" i="3"/>
  <c r="DH63" i="3"/>
  <c r="DI63" i="3"/>
  <c r="DJ63" i="3"/>
  <c r="DK63" i="3"/>
  <c r="DL63" i="3"/>
  <c r="DM63" i="3"/>
  <c r="CN63" i="3"/>
  <c r="DO93" i="2"/>
  <c r="DQ93" i="2"/>
  <c r="DR93" i="2"/>
  <c r="DS93" i="2"/>
  <c r="DT93" i="2"/>
  <c r="DU93" i="2"/>
  <c r="DV93" i="2"/>
  <c r="DW93" i="2"/>
  <c r="DX93" i="2"/>
  <c r="DY93" i="2"/>
  <c r="DZ93" i="2"/>
  <c r="EA93" i="2"/>
  <c r="EB93" i="2"/>
  <c r="EC93" i="2"/>
  <c r="ED93" i="2"/>
  <c r="EE93" i="2"/>
  <c r="EF93" i="2"/>
  <c r="EG93" i="2"/>
  <c r="EH93" i="2"/>
  <c r="EI93" i="2"/>
  <c r="EJ93" i="2"/>
  <c r="EK93" i="2"/>
  <c r="EL93" i="2"/>
  <c r="EM93" i="2"/>
  <c r="EN93" i="2"/>
  <c r="DO94" i="2"/>
  <c r="DP94" i="2"/>
  <c r="DR94" i="2"/>
  <c r="DS94" i="2"/>
  <c r="DT94" i="2"/>
  <c r="DU94" i="2"/>
  <c r="DV94" i="2"/>
  <c r="DW94" i="2"/>
  <c r="DX94" i="2"/>
  <c r="DY94" i="2"/>
  <c r="DZ94" i="2"/>
  <c r="EA94" i="2"/>
  <c r="EB94" i="2"/>
  <c r="EC94" i="2"/>
  <c r="ED94" i="2"/>
  <c r="EE94" i="2"/>
  <c r="EF94" i="2"/>
  <c r="EG94" i="2"/>
  <c r="EH94" i="2"/>
  <c r="EI94" i="2"/>
  <c r="EJ94" i="2"/>
  <c r="EK94" i="2"/>
  <c r="EL94" i="2"/>
  <c r="EM94" i="2"/>
  <c r="EN94" i="2"/>
  <c r="DO95" i="2"/>
  <c r="DP95" i="2"/>
  <c r="DQ95" i="2"/>
  <c r="DR95" i="2"/>
  <c r="DS95" i="2"/>
  <c r="DT95" i="2"/>
  <c r="DU95" i="2"/>
  <c r="DV95" i="2"/>
  <c r="DW95" i="2"/>
  <c r="DX95" i="2"/>
  <c r="DY95" i="2"/>
  <c r="DZ95" i="2"/>
  <c r="EA95" i="2"/>
  <c r="EB95" i="2"/>
  <c r="EC95" i="2"/>
  <c r="ED95" i="2"/>
  <c r="EE95" i="2"/>
  <c r="EF95" i="2"/>
  <c r="EG95" i="2"/>
  <c r="EH95" i="2"/>
  <c r="EI95" i="2"/>
  <c r="EJ95" i="2"/>
  <c r="EK95" i="2"/>
  <c r="EL95" i="2"/>
  <c r="EM95" i="2"/>
  <c r="EN95" i="2"/>
  <c r="DO96" i="2"/>
  <c r="DP96" i="2"/>
  <c r="DQ96" i="2"/>
  <c r="DR96" i="2"/>
  <c r="DT96" i="2"/>
  <c r="DU96" i="2"/>
  <c r="DV96" i="2"/>
  <c r="DW96" i="2"/>
  <c r="DX96" i="2"/>
  <c r="DY96" i="2"/>
  <c r="DZ96" i="2"/>
  <c r="EA96" i="2"/>
  <c r="EB96" i="2"/>
  <c r="EC96" i="2"/>
  <c r="ED96" i="2"/>
  <c r="EE96" i="2"/>
  <c r="EF96" i="2"/>
  <c r="EG96" i="2"/>
  <c r="EH96" i="2"/>
  <c r="EI96" i="2"/>
  <c r="EJ96" i="2"/>
  <c r="EK96" i="2"/>
  <c r="EL96" i="2"/>
  <c r="EM96" i="2"/>
  <c r="EN96" i="2"/>
  <c r="DO97" i="2"/>
  <c r="DP97" i="2"/>
  <c r="DQ97" i="2"/>
  <c r="DR97" i="2"/>
  <c r="DS97" i="2"/>
  <c r="DT97" i="2"/>
  <c r="DU97" i="2"/>
  <c r="DV97" i="2"/>
  <c r="DW97" i="2"/>
  <c r="DX97" i="2"/>
  <c r="DY97" i="2"/>
  <c r="DZ97" i="2"/>
  <c r="EA97" i="2"/>
  <c r="EB97" i="2"/>
  <c r="EC97" i="2"/>
  <c r="ED97" i="2"/>
  <c r="EE97" i="2"/>
  <c r="EF97" i="2"/>
  <c r="EG97" i="2"/>
  <c r="EH97" i="2"/>
  <c r="EI97" i="2"/>
  <c r="EJ97" i="2"/>
  <c r="EK97" i="2"/>
  <c r="EL97" i="2"/>
  <c r="EM97" i="2"/>
  <c r="EN97" i="2"/>
  <c r="DO98" i="2"/>
  <c r="DP98" i="2"/>
  <c r="DQ98" i="2"/>
  <c r="DR98" i="2"/>
  <c r="DS98" i="2"/>
  <c r="DT98" i="2"/>
  <c r="DV98" i="2"/>
  <c r="DW98" i="2"/>
  <c r="DX98" i="2"/>
  <c r="DY98" i="2"/>
  <c r="DZ98" i="2"/>
  <c r="EA98" i="2"/>
  <c r="EB98" i="2"/>
  <c r="EC98" i="2"/>
  <c r="ED98" i="2"/>
  <c r="EE98" i="2"/>
  <c r="EF98" i="2"/>
  <c r="EG98" i="2"/>
  <c r="EH98" i="2"/>
  <c r="EI98" i="2"/>
  <c r="EJ98" i="2"/>
  <c r="EK98" i="2"/>
  <c r="EL98" i="2"/>
  <c r="EM98" i="2"/>
  <c r="EN98" i="2"/>
  <c r="DO99" i="2"/>
  <c r="DP99" i="2"/>
  <c r="DQ99" i="2"/>
  <c r="DR99" i="2"/>
  <c r="DS99" i="2"/>
  <c r="DT99" i="2"/>
  <c r="DU99" i="2"/>
  <c r="DW99" i="2"/>
  <c r="DX99" i="2"/>
  <c r="DY99" i="2"/>
  <c r="DZ99" i="2"/>
  <c r="EA99" i="2"/>
  <c r="EB99" i="2"/>
  <c r="EC99" i="2"/>
  <c r="ED99" i="2"/>
  <c r="EE99" i="2"/>
  <c r="EF99" i="2"/>
  <c r="EG99" i="2"/>
  <c r="EH99" i="2"/>
  <c r="EI99" i="2"/>
  <c r="EJ99" i="2"/>
  <c r="EK99" i="2"/>
  <c r="EL99" i="2"/>
  <c r="EM99" i="2"/>
  <c r="EN99" i="2"/>
  <c r="DO100" i="2"/>
  <c r="DP100" i="2"/>
  <c r="DQ100" i="2"/>
  <c r="DR100" i="2"/>
  <c r="DS100" i="2"/>
  <c r="DT100" i="2"/>
  <c r="DU100" i="2"/>
  <c r="DV100" i="2"/>
  <c r="DX100" i="2"/>
  <c r="DY100" i="2"/>
  <c r="DZ100" i="2"/>
  <c r="EA100" i="2"/>
  <c r="EB100" i="2"/>
  <c r="EC100" i="2"/>
  <c r="ED100" i="2"/>
  <c r="EE100" i="2"/>
  <c r="EF100" i="2"/>
  <c r="EG100" i="2"/>
  <c r="EH100" i="2"/>
  <c r="EI100" i="2"/>
  <c r="EJ100" i="2"/>
  <c r="EK100" i="2"/>
  <c r="EL100" i="2"/>
  <c r="EM100" i="2"/>
  <c r="EN100" i="2"/>
  <c r="DO101" i="2"/>
  <c r="DP101" i="2"/>
  <c r="DQ101" i="2"/>
  <c r="DR101" i="2"/>
  <c r="DS101" i="2"/>
  <c r="DT101" i="2"/>
  <c r="DU101" i="2"/>
  <c r="DV101" i="2"/>
  <c r="DW101" i="2"/>
  <c r="DY101" i="2"/>
  <c r="DZ101" i="2"/>
  <c r="EA101" i="2"/>
  <c r="EB101" i="2"/>
  <c r="EC101" i="2"/>
  <c r="ED101" i="2"/>
  <c r="EE101" i="2"/>
  <c r="EF101" i="2"/>
  <c r="EG101" i="2"/>
  <c r="EH101" i="2"/>
  <c r="EI101" i="2"/>
  <c r="EJ101" i="2"/>
  <c r="EK101" i="2"/>
  <c r="EL101" i="2"/>
  <c r="EM101" i="2"/>
  <c r="EN101" i="2"/>
  <c r="DO102" i="2"/>
  <c r="DP102" i="2"/>
  <c r="DQ102" i="2"/>
  <c r="DR102" i="2"/>
  <c r="DS102" i="2"/>
  <c r="DT102" i="2"/>
  <c r="DU102" i="2"/>
  <c r="DV102" i="2"/>
  <c r="DW102" i="2"/>
  <c r="DX102" i="2"/>
  <c r="DZ102" i="2"/>
  <c r="EA102" i="2"/>
  <c r="EB102" i="2"/>
  <c r="EC102" i="2"/>
  <c r="ED102" i="2"/>
  <c r="EE102" i="2"/>
  <c r="EF102" i="2"/>
  <c r="EG102" i="2"/>
  <c r="EH102" i="2"/>
  <c r="EI102" i="2"/>
  <c r="EJ102" i="2"/>
  <c r="EK102" i="2"/>
  <c r="EL102" i="2"/>
  <c r="EM102" i="2"/>
  <c r="EN102" i="2"/>
  <c r="DO103" i="2"/>
  <c r="DP103" i="2"/>
  <c r="DQ103" i="2"/>
  <c r="DR103" i="2"/>
  <c r="DS103" i="2"/>
  <c r="DT103" i="2"/>
  <c r="DU103" i="2"/>
  <c r="DV103" i="2"/>
  <c r="DW103" i="2"/>
  <c r="DX103" i="2"/>
  <c r="DY103" i="2"/>
  <c r="EA103" i="2"/>
  <c r="EB103" i="2"/>
  <c r="EC103" i="2"/>
  <c r="ED103" i="2"/>
  <c r="EE103" i="2"/>
  <c r="EF103" i="2"/>
  <c r="EG103" i="2"/>
  <c r="EH103" i="2"/>
  <c r="EI103" i="2"/>
  <c r="EJ103" i="2"/>
  <c r="EK103" i="2"/>
  <c r="EL103" i="2"/>
  <c r="EM103" i="2"/>
  <c r="EN103" i="2"/>
  <c r="DO104" i="2"/>
  <c r="DP104" i="2"/>
  <c r="DQ104" i="2"/>
  <c r="DR104" i="2"/>
  <c r="DS104" i="2"/>
  <c r="DT104" i="2"/>
  <c r="DU104" i="2"/>
  <c r="DV104" i="2"/>
  <c r="DW104" i="2"/>
  <c r="DX104" i="2"/>
  <c r="DY104" i="2"/>
  <c r="DZ104" i="2"/>
  <c r="EB104" i="2"/>
  <c r="EC104" i="2"/>
  <c r="ED104" i="2"/>
  <c r="EE104" i="2"/>
  <c r="EF104" i="2"/>
  <c r="EG104" i="2"/>
  <c r="EH104" i="2"/>
  <c r="EI104" i="2"/>
  <c r="EJ104" i="2"/>
  <c r="EK104" i="2"/>
  <c r="EL104" i="2"/>
  <c r="EM104" i="2"/>
  <c r="EN104" i="2"/>
  <c r="DO105" i="2"/>
  <c r="DP105" i="2"/>
  <c r="DQ105" i="2"/>
  <c r="DR105" i="2"/>
  <c r="DS105" i="2"/>
  <c r="DT105" i="2"/>
  <c r="DU105" i="2"/>
  <c r="DV105" i="2"/>
  <c r="DW105" i="2"/>
  <c r="DX105" i="2"/>
  <c r="DY105" i="2"/>
  <c r="DZ105" i="2"/>
  <c r="EA105" i="2"/>
  <c r="EC105" i="2"/>
  <c r="ED105" i="2"/>
  <c r="EE105" i="2"/>
  <c r="EF105" i="2"/>
  <c r="EG105" i="2"/>
  <c r="EH105" i="2"/>
  <c r="EI105" i="2"/>
  <c r="EJ105" i="2"/>
  <c r="EK105" i="2"/>
  <c r="EL105" i="2"/>
  <c r="EM105" i="2"/>
  <c r="EN105" i="2"/>
  <c r="DO106" i="2"/>
  <c r="DP106" i="2"/>
  <c r="DQ106" i="2"/>
  <c r="DR106" i="2"/>
  <c r="DS106" i="2"/>
  <c r="DT106" i="2"/>
  <c r="DU106" i="2"/>
  <c r="DV106" i="2"/>
  <c r="DW106" i="2"/>
  <c r="DX106" i="2"/>
  <c r="DY106" i="2"/>
  <c r="DZ106" i="2"/>
  <c r="EA106" i="2"/>
  <c r="EB106" i="2"/>
  <c r="ED106" i="2"/>
  <c r="EE106" i="2"/>
  <c r="EF106" i="2"/>
  <c r="EG106" i="2"/>
  <c r="EH106" i="2"/>
  <c r="EI106" i="2"/>
  <c r="EJ106" i="2"/>
  <c r="EK106" i="2"/>
  <c r="EL106" i="2"/>
  <c r="EM106" i="2"/>
  <c r="EN106" i="2"/>
  <c r="DO107" i="2"/>
  <c r="DP107" i="2"/>
  <c r="DQ107" i="2"/>
  <c r="DR107" i="2"/>
  <c r="DS107" i="2"/>
  <c r="DT107" i="2"/>
  <c r="DU107" i="2"/>
  <c r="DV107" i="2"/>
  <c r="DW107" i="2"/>
  <c r="DX107" i="2"/>
  <c r="DY107" i="2"/>
  <c r="DZ107" i="2"/>
  <c r="EA107" i="2"/>
  <c r="EB107" i="2"/>
  <c r="EC107" i="2"/>
  <c r="EE107" i="2"/>
  <c r="EF107" i="2"/>
  <c r="EG107" i="2"/>
  <c r="EH107" i="2"/>
  <c r="EI107" i="2"/>
  <c r="EJ107" i="2"/>
  <c r="EK107" i="2"/>
  <c r="EL107" i="2"/>
  <c r="EM107" i="2"/>
  <c r="EN107" i="2"/>
  <c r="DO108" i="2"/>
  <c r="DP108" i="2"/>
  <c r="DQ108" i="2"/>
  <c r="DR108" i="2"/>
  <c r="DS108" i="2"/>
  <c r="DT108" i="2"/>
  <c r="DU108" i="2"/>
  <c r="DV108" i="2"/>
  <c r="DW108" i="2"/>
  <c r="DX108" i="2"/>
  <c r="DY108" i="2"/>
  <c r="DZ108" i="2"/>
  <c r="EA108" i="2"/>
  <c r="EB108" i="2"/>
  <c r="EC108" i="2"/>
  <c r="ED108" i="2"/>
  <c r="EF108" i="2"/>
  <c r="EG108" i="2"/>
  <c r="EH108" i="2"/>
  <c r="EI108" i="2"/>
  <c r="EJ108" i="2"/>
  <c r="EK108" i="2"/>
  <c r="EL108" i="2"/>
  <c r="EM108" i="2"/>
  <c r="EN108" i="2"/>
  <c r="DO109" i="2"/>
  <c r="DP109" i="2"/>
  <c r="DQ109" i="2"/>
  <c r="DR109" i="2"/>
  <c r="DS109" i="2"/>
  <c r="DT109" i="2"/>
  <c r="DU109" i="2"/>
  <c r="DV109" i="2"/>
  <c r="DW109" i="2"/>
  <c r="DX109" i="2"/>
  <c r="DY109" i="2"/>
  <c r="DZ109" i="2"/>
  <c r="EA109" i="2"/>
  <c r="EB109" i="2"/>
  <c r="EC109" i="2"/>
  <c r="ED109" i="2"/>
  <c r="EE109" i="2"/>
  <c r="EG109" i="2"/>
  <c r="EH109" i="2"/>
  <c r="EI109" i="2"/>
  <c r="EJ109" i="2"/>
  <c r="EK109" i="2"/>
  <c r="EL109" i="2"/>
  <c r="EM109" i="2"/>
  <c r="EN109" i="2"/>
  <c r="DO110" i="2"/>
  <c r="DP110" i="2"/>
  <c r="DQ110" i="2"/>
  <c r="DR110" i="2"/>
  <c r="DS110" i="2"/>
  <c r="DT110" i="2"/>
  <c r="DU110" i="2"/>
  <c r="DV110" i="2"/>
  <c r="DW110" i="2"/>
  <c r="DX110" i="2"/>
  <c r="DY110" i="2"/>
  <c r="DZ110" i="2"/>
  <c r="EA110" i="2"/>
  <c r="EB110" i="2"/>
  <c r="EC110" i="2"/>
  <c r="ED110" i="2"/>
  <c r="EE110" i="2"/>
  <c r="EF110" i="2"/>
  <c r="EH110" i="2"/>
  <c r="EI110" i="2"/>
  <c r="EJ110" i="2"/>
  <c r="EK110" i="2"/>
  <c r="EL110" i="2"/>
  <c r="EM110" i="2"/>
  <c r="EN110" i="2"/>
  <c r="DO111" i="2"/>
  <c r="DP111" i="2"/>
  <c r="DQ111" i="2"/>
  <c r="DR111" i="2"/>
  <c r="DS111" i="2"/>
  <c r="DT111" i="2"/>
  <c r="DU111" i="2"/>
  <c r="DV111" i="2"/>
  <c r="DW111" i="2"/>
  <c r="DX111" i="2"/>
  <c r="DY111" i="2"/>
  <c r="DZ111" i="2"/>
  <c r="EA111" i="2"/>
  <c r="EB111" i="2"/>
  <c r="EC111" i="2"/>
  <c r="ED111" i="2"/>
  <c r="EE111" i="2"/>
  <c r="EF111" i="2"/>
  <c r="EG111" i="2"/>
  <c r="EI111" i="2"/>
  <c r="EJ111" i="2"/>
  <c r="EK111" i="2"/>
  <c r="EL111" i="2"/>
  <c r="EM111" i="2"/>
  <c r="EN111" i="2"/>
  <c r="DO112" i="2"/>
  <c r="DP112" i="2"/>
  <c r="DQ112" i="2"/>
  <c r="DR112" i="2"/>
  <c r="DS112" i="2"/>
  <c r="DT112" i="2"/>
  <c r="DU112" i="2"/>
  <c r="DV112" i="2"/>
  <c r="DW112" i="2"/>
  <c r="DX112" i="2"/>
  <c r="DY112" i="2"/>
  <c r="DZ112" i="2"/>
  <c r="EA112" i="2"/>
  <c r="EB112" i="2"/>
  <c r="EC112" i="2"/>
  <c r="ED112" i="2"/>
  <c r="EE112" i="2"/>
  <c r="EF112" i="2"/>
  <c r="EG112" i="2"/>
  <c r="EH112" i="2"/>
  <c r="EJ112" i="2"/>
  <c r="EK112" i="2"/>
  <c r="EL112" i="2"/>
  <c r="EM112" i="2"/>
  <c r="EN112" i="2"/>
  <c r="DO113" i="2"/>
  <c r="DP113" i="2"/>
  <c r="DQ113" i="2"/>
  <c r="DR113" i="2"/>
  <c r="DS113" i="2"/>
  <c r="DT113" i="2"/>
  <c r="DU113" i="2"/>
  <c r="DV113" i="2"/>
  <c r="DW113" i="2"/>
  <c r="DX113" i="2"/>
  <c r="DY113" i="2"/>
  <c r="DZ113" i="2"/>
  <c r="EA113" i="2"/>
  <c r="EB113" i="2"/>
  <c r="EC113" i="2"/>
  <c r="ED113" i="2"/>
  <c r="EE113" i="2"/>
  <c r="EF113" i="2"/>
  <c r="EG113" i="2"/>
  <c r="EH113" i="2"/>
  <c r="EI113" i="2"/>
  <c r="EK113" i="2"/>
  <c r="EL113" i="2"/>
  <c r="EM113" i="2"/>
  <c r="EN113" i="2"/>
  <c r="DO114" i="2"/>
  <c r="DP114" i="2"/>
  <c r="DQ114" i="2"/>
  <c r="DR114" i="2"/>
  <c r="DS114" i="2"/>
  <c r="DT114" i="2"/>
  <c r="DU114" i="2"/>
  <c r="DV114" i="2"/>
  <c r="DW114" i="2"/>
  <c r="DX114" i="2"/>
  <c r="DY114" i="2"/>
  <c r="DZ114" i="2"/>
  <c r="EA114" i="2"/>
  <c r="EB114" i="2"/>
  <c r="EC114" i="2"/>
  <c r="ED114" i="2"/>
  <c r="EE114" i="2"/>
  <c r="EF114" i="2"/>
  <c r="EG114" i="2"/>
  <c r="EH114" i="2"/>
  <c r="EI114" i="2"/>
  <c r="EJ114" i="2"/>
  <c r="EL114" i="2"/>
  <c r="EM114" i="2"/>
  <c r="EN114" i="2"/>
  <c r="DO115" i="2"/>
  <c r="DP115" i="2"/>
  <c r="DQ115" i="2"/>
  <c r="DR115" i="2"/>
  <c r="DS115" i="2"/>
  <c r="DT115" i="2"/>
  <c r="DU115" i="2"/>
  <c r="DV115" i="2"/>
  <c r="DW115" i="2"/>
  <c r="DX115" i="2"/>
  <c r="DY115" i="2"/>
  <c r="DZ115" i="2"/>
  <c r="EA115" i="2"/>
  <c r="EB115" i="2"/>
  <c r="EC115" i="2"/>
  <c r="ED115" i="2"/>
  <c r="EE115" i="2"/>
  <c r="EF115" i="2"/>
  <c r="EG115" i="2"/>
  <c r="EH115" i="2"/>
  <c r="EI115" i="2"/>
  <c r="EJ115" i="2"/>
  <c r="EK115" i="2"/>
  <c r="EM115" i="2"/>
  <c r="EN115" i="2"/>
  <c r="DO116" i="2"/>
  <c r="DP116" i="2"/>
  <c r="DQ116" i="2"/>
  <c r="DR116" i="2"/>
  <c r="DS116" i="2"/>
  <c r="DT116" i="2"/>
  <c r="DU116" i="2"/>
  <c r="DV116" i="2"/>
  <c r="DW116" i="2"/>
  <c r="DX116" i="2"/>
  <c r="DY116" i="2"/>
  <c r="DZ116" i="2"/>
  <c r="EA116" i="2"/>
  <c r="EB116" i="2"/>
  <c r="EC116" i="2"/>
  <c r="ED116" i="2"/>
  <c r="EE116" i="2"/>
  <c r="EF116" i="2"/>
  <c r="EG116" i="2"/>
  <c r="EH116" i="2"/>
  <c r="EI116" i="2"/>
  <c r="EJ116" i="2"/>
  <c r="EK116" i="2"/>
  <c r="EL116" i="2"/>
  <c r="EN116" i="2"/>
  <c r="DO117" i="2"/>
  <c r="DP117" i="2"/>
  <c r="DQ117" i="2"/>
  <c r="DR117" i="2"/>
  <c r="DS117" i="2"/>
  <c r="DT117" i="2"/>
  <c r="DU117" i="2"/>
  <c r="DV117" i="2"/>
  <c r="DW117" i="2"/>
  <c r="DX117" i="2"/>
  <c r="DY117" i="2"/>
  <c r="DZ117" i="2"/>
  <c r="EA117" i="2"/>
  <c r="EB117" i="2"/>
  <c r="EC117" i="2"/>
  <c r="ED117" i="2"/>
  <c r="EE117" i="2"/>
  <c r="EF117" i="2"/>
  <c r="EG117" i="2"/>
  <c r="EH117" i="2"/>
  <c r="EI117" i="2"/>
  <c r="EJ117" i="2"/>
  <c r="EK117" i="2"/>
  <c r="EL117" i="2"/>
  <c r="EM117" i="2"/>
  <c r="DP92" i="2"/>
  <c r="DQ92" i="2"/>
  <c r="DR92" i="2"/>
  <c r="DS92" i="2"/>
  <c r="DT92" i="2"/>
  <c r="DU92" i="2"/>
  <c r="DV92" i="2"/>
  <c r="DW92" i="2"/>
  <c r="DX92" i="2"/>
  <c r="DY92" i="2"/>
  <c r="DZ92" i="2"/>
  <c r="EA92" i="2"/>
  <c r="EB92" i="2"/>
  <c r="EC92" i="2"/>
  <c r="ED92" i="2"/>
  <c r="EE92" i="2"/>
  <c r="EF92" i="2"/>
  <c r="EG92" i="2"/>
  <c r="EH92" i="2"/>
  <c r="EI92" i="2"/>
  <c r="EJ92" i="2"/>
  <c r="EK92" i="2"/>
  <c r="EL92" i="2"/>
  <c r="EM92" i="2"/>
  <c r="EN92" i="2"/>
  <c r="CO92" i="2"/>
  <c r="CP92" i="2"/>
  <c r="CQ92" i="2"/>
  <c r="CR92" i="2"/>
  <c r="CS92" i="2"/>
  <c r="CT92" i="2"/>
  <c r="CU92" i="2"/>
  <c r="CV92" i="2"/>
  <c r="CW92" i="2"/>
  <c r="CX92" i="2"/>
  <c r="CY92" i="2"/>
  <c r="CZ92" i="2"/>
  <c r="DA92" i="2"/>
  <c r="DB92" i="2"/>
  <c r="DC92" i="2"/>
  <c r="DD92" i="2"/>
  <c r="DE92" i="2"/>
  <c r="DF92" i="2"/>
  <c r="DG92" i="2"/>
  <c r="DH92" i="2"/>
  <c r="DI92" i="2"/>
  <c r="DJ92" i="2"/>
  <c r="DK92" i="2"/>
  <c r="DL92" i="2"/>
  <c r="DM92" i="2"/>
  <c r="CO93" i="2"/>
  <c r="DP93" i="2" s="1"/>
  <c r="CP93" i="2"/>
  <c r="CQ93" i="2"/>
  <c r="CR93" i="2"/>
  <c r="CS93" i="2"/>
  <c r="CT93" i="2"/>
  <c r="CU93" i="2"/>
  <c r="CV93" i="2"/>
  <c r="CW93" i="2"/>
  <c r="CX93" i="2"/>
  <c r="CY93" i="2"/>
  <c r="CZ93" i="2"/>
  <c r="DA93" i="2"/>
  <c r="DB93" i="2"/>
  <c r="DC93" i="2"/>
  <c r="DD93" i="2"/>
  <c r="DE93" i="2"/>
  <c r="DF93" i="2"/>
  <c r="DG93" i="2"/>
  <c r="DH93" i="2"/>
  <c r="DI93" i="2"/>
  <c r="DJ93" i="2"/>
  <c r="DK93" i="2"/>
  <c r="DL93" i="2"/>
  <c r="DM93" i="2"/>
  <c r="CO94" i="2"/>
  <c r="CP94" i="2"/>
  <c r="DQ94" i="2" s="1"/>
  <c r="CQ94" i="2"/>
  <c r="CR94" i="2"/>
  <c r="CS94" i="2"/>
  <c r="CT94" i="2"/>
  <c r="CU94" i="2"/>
  <c r="CV94" i="2"/>
  <c r="CW94" i="2"/>
  <c r="CX94" i="2"/>
  <c r="CY94" i="2"/>
  <c r="CZ94" i="2"/>
  <c r="DA94" i="2"/>
  <c r="DB94" i="2"/>
  <c r="DC94" i="2"/>
  <c r="DD94" i="2"/>
  <c r="DE94" i="2"/>
  <c r="DF94" i="2"/>
  <c r="DG94" i="2"/>
  <c r="DH94" i="2"/>
  <c r="DI94" i="2"/>
  <c r="DJ94" i="2"/>
  <c r="DK94" i="2"/>
  <c r="DL94" i="2"/>
  <c r="DM94" i="2"/>
  <c r="CO95" i="2"/>
  <c r="CP95" i="2"/>
  <c r="CQ95" i="2"/>
  <c r="CR95" i="2"/>
  <c r="CS95" i="2"/>
  <c r="CT95" i="2"/>
  <c r="CU95" i="2"/>
  <c r="CV95" i="2"/>
  <c r="CW95" i="2"/>
  <c r="CX95" i="2"/>
  <c r="CY95" i="2"/>
  <c r="CZ95" i="2"/>
  <c r="DA95" i="2"/>
  <c r="DB95" i="2"/>
  <c r="DC95" i="2"/>
  <c r="DD95" i="2"/>
  <c r="DE95" i="2"/>
  <c r="DF95" i="2"/>
  <c r="DG95" i="2"/>
  <c r="DH95" i="2"/>
  <c r="DI95" i="2"/>
  <c r="DJ95" i="2"/>
  <c r="DK95" i="2"/>
  <c r="DL95" i="2"/>
  <c r="DM95" i="2"/>
  <c r="CO96" i="2"/>
  <c r="CP96" i="2"/>
  <c r="CQ96" i="2"/>
  <c r="CR96" i="2"/>
  <c r="DS96" i="2" s="1"/>
  <c r="CS96" i="2"/>
  <c r="CT96" i="2"/>
  <c r="CU96" i="2"/>
  <c r="CV96" i="2"/>
  <c r="CW96" i="2"/>
  <c r="CX96" i="2"/>
  <c r="CY96" i="2"/>
  <c r="CZ96" i="2"/>
  <c r="DA96" i="2"/>
  <c r="DB96" i="2"/>
  <c r="DC96" i="2"/>
  <c r="DD96" i="2"/>
  <c r="DE96" i="2"/>
  <c r="DF96" i="2"/>
  <c r="DG96" i="2"/>
  <c r="DH96" i="2"/>
  <c r="DI96" i="2"/>
  <c r="DJ96" i="2"/>
  <c r="DK96" i="2"/>
  <c r="DL96" i="2"/>
  <c r="DM96" i="2"/>
  <c r="CO97" i="2"/>
  <c r="CP97" i="2"/>
  <c r="CQ97" i="2"/>
  <c r="CR97" i="2"/>
  <c r="CS97" i="2"/>
  <c r="CT97" i="2"/>
  <c r="CU97" i="2"/>
  <c r="CV97" i="2"/>
  <c r="CW97" i="2"/>
  <c r="CX97" i="2"/>
  <c r="CY97" i="2"/>
  <c r="CZ97" i="2"/>
  <c r="DA97" i="2"/>
  <c r="DB97" i="2"/>
  <c r="DC97" i="2"/>
  <c r="DD97" i="2"/>
  <c r="DE97" i="2"/>
  <c r="DF97" i="2"/>
  <c r="DG97" i="2"/>
  <c r="DH97" i="2"/>
  <c r="DI97" i="2"/>
  <c r="DJ97" i="2"/>
  <c r="DK97" i="2"/>
  <c r="DL97" i="2"/>
  <c r="DM97" i="2"/>
  <c r="CO98" i="2"/>
  <c r="CP98" i="2"/>
  <c r="CQ98" i="2"/>
  <c r="CR98" i="2"/>
  <c r="CS98" i="2"/>
  <c r="CT98" i="2"/>
  <c r="DU98" i="2" s="1"/>
  <c r="CU98" i="2"/>
  <c r="CV98" i="2"/>
  <c r="CW98" i="2"/>
  <c r="CX98" i="2"/>
  <c r="CY98" i="2"/>
  <c r="CZ98" i="2"/>
  <c r="DA98" i="2"/>
  <c r="DB98" i="2"/>
  <c r="DC98" i="2"/>
  <c r="DD98" i="2"/>
  <c r="DE98" i="2"/>
  <c r="DF98" i="2"/>
  <c r="DG98" i="2"/>
  <c r="DH98" i="2"/>
  <c r="DI98" i="2"/>
  <c r="DJ98" i="2"/>
  <c r="DK98" i="2"/>
  <c r="DL98" i="2"/>
  <c r="DM98" i="2"/>
  <c r="CO99" i="2"/>
  <c r="CP99" i="2"/>
  <c r="CQ99" i="2"/>
  <c r="CR99" i="2"/>
  <c r="CS99" i="2"/>
  <c r="CT99" i="2"/>
  <c r="CU99" i="2"/>
  <c r="DV99" i="2" s="1"/>
  <c r="CV99" i="2"/>
  <c r="CW99" i="2"/>
  <c r="CX99" i="2"/>
  <c r="CY99" i="2"/>
  <c r="CZ99" i="2"/>
  <c r="DA99" i="2"/>
  <c r="DB99" i="2"/>
  <c r="DC99" i="2"/>
  <c r="DD99" i="2"/>
  <c r="DE99" i="2"/>
  <c r="DF99" i="2"/>
  <c r="DG99" i="2"/>
  <c r="DH99" i="2"/>
  <c r="DI99" i="2"/>
  <c r="DJ99" i="2"/>
  <c r="DK99" i="2"/>
  <c r="DL99" i="2"/>
  <c r="DM99" i="2"/>
  <c r="CO100" i="2"/>
  <c r="CP100" i="2"/>
  <c r="CQ100" i="2"/>
  <c r="CR100" i="2"/>
  <c r="CS100" i="2"/>
  <c r="CT100" i="2"/>
  <c r="CU100" i="2"/>
  <c r="CV100" i="2"/>
  <c r="DW100" i="2" s="1"/>
  <c r="CW100" i="2"/>
  <c r="CX100" i="2"/>
  <c r="CY100" i="2"/>
  <c r="CZ100" i="2"/>
  <c r="DA100" i="2"/>
  <c r="DB100" i="2"/>
  <c r="DC100" i="2"/>
  <c r="DD100" i="2"/>
  <c r="DE100" i="2"/>
  <c r="DF100" i="2"/>
  <c r="DG100" i="2"/>
  <c r="DH100" i="2"/>
  <c r="DI100" i="2"/>
  <c r="DJ100" i="2"/>
  <c r="DK100" i="2"/>
  <c r="DL100" i="2"/>
  <c r="DM100" i="2"/>
  <c r="CO101" i="2"/>
  <c r="CP101" i="2"/>
  <c r="CQ101" i="2"/>
  <c r="CR101" i="2"/>
  <c r="CS101" i="2"/>
  <c r="CT101" i="2"/>
  <c r="CU101" i="2"/>
  <c r="CV101" i="2"/>
  <c r="CW101" i="2"/>
  <c r="DX101" i="2" s="1"/>
  <c r="CX101" i="2"/>
  <c r="CY101" i="2"/>
  <c r="CZ101" i="2"/>
  <c r="DA101" i="2"/>
  <c r="DB101" i="2"/>
  <c r="DC101" i="2"/>
  <c r="DD101" i="2"/>
  <c r="DE101" i="2"/>
  <c r="DF101" i="2"/>
  <c r="DG101" i="2"/>
  <c r="DH101" i="2"/>
  <c r="DI101" i="2"/>
  <c r="DJ101" i="2"/>
  <c r="DK101" i="2"/>
  <c r="DL101" i="2"/>
  <c r="DM101" i="2"/>
  <c r="CO102" i="2"/>
  <c r="CP102" i="2"/>
  <c r="CQ102" i="2"/>
  <c r="CR102" i="2"/>
  <c r="CS102" i="2"/>
  <c r="CT102" i="2"/>
  <c r="CU102" i="2"/>
  <c r="CV102" i="2"/>
  <c r="CW102" i="2"/>
  <c r="CX102" i="2"/>
  <c r="DY102" i="2" s="1"/>
  <c r="CY102" i="2"/>
  <c r="CZ102" i="2"/>
  <c r="DA102" i="2"/>
  <c r="DB102" i="2"/>
  <c r="DC102" i="2"/>
  <c r="DD102" i="2"/>
  <c r="DE102" i="2"/>
  <c r="DF102" i="2"/>
  <c r="DG102" i="2"/>
  <c r="DH102" i="2"/>
  <c r="DI102" i="2"/>
  <c r="DJ102" i="2"/>
  <c r="DK102" i="2"/>
  <c r="DL102" i="2"/>
  <c r="DM102" i="2"/>
  <c r="CO103" i="2"/>
  <c r="CP103" i="2"/>
  <c r="CQ103" i="2"/>
  <c r="CR103" i="2"/>
  <c r="CS103" i="2"/>
  <c r="CT103" i="2"/>
  <c r="CU103" i="2"/>
  <c r="CV103" i="2"/>
  <c r="CW103" i="2"/>
  <c r="CX103" i="2"/>
  <c r="CY103" i="2"/>
  <c r="DZ103" i="2" s="1"/>
  <c r="CZ103" i="2"/>
  <c r="DA103" i="2"/>
  <c r="DB103" i="2"/>
  <c r="DC103" i="2"/>
  <c r="DD103" i="2"/>
  <c r="DE103" i="2"/>
  <c r="DF103" i="2"/>
  <c r="DG103" i="2"/>
  <c r="DH103" i="2"/>
  <c r="DI103" i="2"/>
  <c r="DJ103" i="2"/>
  <c r="DK103" i="2"/>
  <c r="DL103" i="2"/>
  <c r="DM103" i="2"/>
  <c r="CO104" i="2"/>
  <c r="CP104" i="2"/>
  <c r="CQ104" i="2"/>
  <c r="CR104" i="2"/>
  <c r="CS104" i="2"/>
  <c r="CT104" i="2"/>
  <c r="CU104" i="2"/>
  <c r="CV104" i="2"/>
  <c r="CW104" i="2"/>
  <c r="CX104" i="2"/>
  <c r="CY104" i="2"/>
  <c r="CZ104" i="2"/>
  <c r="EA104" i="2" s="1"/>
  <c r="DA104" i="2"/>
  <c r="DB104" i="2"/>
  <c r="DC104" i="2"/>
  <c r="DD104" i="2"/>
  <c r="DE104" i="2"/>
  <c r="DF104" i="2"/>
  <c r="DG104" i="2"/>
  <c r="DH104" i="2"/>
  <c r="DI104" i="2"/>
  <c r="DJ104" i="2"/>
  <c r="DK104" i="2"/>
  <c r="DL104" i="2"/>
  <c r="DM104" i="2"/>
  <c r="CO105" i="2"/>
  <c r="CP105" i="2"/>
  <c r="CQ105" i="2"/>
  <c r="CR105" i="2"/>
  <c r="CS105" i="2"/>
  <c r="CT105" i="2"/>
  <c r="CU105" i="2"/>
  <c r="CV105" i="2"/>
  <c r="CW105" i="2"/>
  <c r="CX105" i="2"/>
  <c r="CY105" i="2"/>
  <c r="CZ105" i="2"/>
  <c r="DA105" i="2"/>
  <c r="EB105" i="2" s="1"/>
  <c r="DB105" i="2"/>
  <c r="DC105" i="2"/>
  <c r="DD105" i="2"/>
  <c r="DE105" i="2"/>
  <c r="DF105" i="2"/>
  <c r="DG105" i="2"/>
  <c r="DH105" i="2"/>
  <c r="DI105" i="2"/>
  <c r="DJ105" i="2"/>
  <c r="DK105" i="2"/>
  <c r="DL105" i="2"/>
  <c r="DM105" i="2"/>
  <c r="CO106" i="2"/>
  <c r="CP106" i="2"/>
  <c r="CQ106" i="2"/>
  <c r="CR106" i="2"/>
  <c r="CS106" i="2"/>
  <c r="CT106" i="2"/>
  <c r="CU106" i="2"/>
  <c r="CV106" i="2"/>
  <c r="CW106" i="2"/>
  <c r="CX106" i="2"/>
  <c r="CY106" i="2"/>
  <c r="CZ106" i="2"/>
  <c r="DA106" i="2"/>
  <c r="DB106" i="2"/>
  <c r="EC106" i="2" s="1"/>
  <c r="DC106" i="2"/>
  <c r="DD106" i="2"/>
  <c r="DE106" i="2"/>
  <c r="DF106" i="2"/>
  <c r="DG106" i="2"/>
  <c r="DH106" i="2"/>
  <c r="DI106" i="2"/>
  <c r="DJ106" i="2"/>
  <c r="DK106" i="2"/>
  <c r="DL106" i="2"/>
  <c r="DM106" i="2"/>
  <c r="CO107" i="2"/>
  <c r="CP107" i="2"/>
  <c r="CQ107" i="2"/>
  <c r="CR107" i="2"/>
  <c r="CS107" i="2"/>
  <c r="CT107" i="2"/>
  <c r="CU107" i="2"/>
  <c r="CV107" i="2"/>
  <c r="CW107" i="2"/>
  <c r="CX107" i="2"/>
  <c r="CY107" i="2"/>
  <c r="CZ107" i="2"/>
  <c r="DA107" i="2"/>
  <c r="DB107" i="2"/>
  <c r="DC107" i="2"/>
  <c r="ED107" i="2" s="1"/>
  <c r="DD107" i="2"/>
  <c r="DE107" i="2"/>
  <c r="DF107" i="2"/>
  <c r="DG107" i="2"/>
  <c r="DH107" i="2"/>
  <c r="DI107" i="2"/>
  <c r="DJ107" i="2"/>
  <c r="DK107" i="2"/>
  <c r="DL107" i="2"/>
  <c r="DM107" i="2"/>
  <c r="CO108" i="2"/>
  <c r="CP108" i="2"/>
  <c r="CQ108" i="2"/>
  <c r="CR108" i="2"/>
  <c r="CS108" i="2"/>
  <c r="CT108" i="2"/>
  <c r="CU108" i="2"/>
  <c r="CV108" i="2"/>
  <c r="CW108" i="2"/>
  <c r="CX108" i="2"/>
  <c r="CY108" i="2"/>
  <c r="CZ108" i="2"/>
  <c r="DA108" i="2"/>
  <c r="DB108" i="2"/>
  <c r="DC108" i="2"/>
  <c r="DD108" i="2"/>
  <c r="EE108" i="2" s="1"/>
  <c r="DE108" i="2"/>
  <c r="DF108" i="2"/>
  <c r="DG108" i="2"/>
  <c r="DH108" i="2"/>
  <c r="DI108" i="2"/>
  <c r="DJ108" i="2"/>
  <c r="DK108" i="2"/>
  <c r="DL108" i="2"/>
  <c r="DM108" i="2"/>
  <c r="CO109" i="2"/>
  <c r="CP109" i="2"/>
  <c r="CQ109" i="2"/>
  <c r="CR109" i="2"/>
  <c r="CS109" i="2"/>
  <c r="CT109" i="2"/>
  <c r="CU109" i="2"/>
  <c r="CV109" i="2"/>
  <c r="CW109" i="2"/>
  <c r="CX109" i="2"/>
  <c r="CY109" i="2"/>
  <c r="CZ109" i="2"/>
  <c r="DA109" i="2"/>
  <c r="DB109" i="2"/>
  <c r="DC109" i="2"/>
  <c r="DD109" i="2"/>
  <c r="DE109" i="2"/>
  <c r="EF109" i="2" s="1"/>
  <c r="DF109" i="2"/>
  <c r="DG109" i="2"/>
  <c r="DH109" i="2"/>
  <c r="DI109" i="2"/>
  <c r="DJ109" i="2"/>
  <c r="DK109" i="2"/>
  <c r="DL109" i="2"/>
  <c r="DM109" i="2"/>
  <c r="CO110" i="2"/>
  <c r="CP110" i="2"/>
  <c r="CQ110" i="2"/>
  <c r="CR110" i="2"/>
  <c r="CS110" i="2"/>
  <c r="CT110" i="2"/>
  <c r="CU110" i="2"/>
  <c r="CV110" i="2"/>
  <c r="CW110" i="2"/>
  <c r="CX110" i="2"/>
  <c r="CY110" i="2"/>
  <c r="CZ110" i="2"/>
  <c r="DA110" i="2"/>
  <c r="DB110" i="2"/>
  <c r="DC110" i="2"/>
  <c r="DD110" i="2"/>
  <c r="DE110" i="2"/>
  <c r="DF110" i="2"/>
  <c r="EG110" i="2" s="1"/>
  <c r="DG110" i="2"/>
  <c r="DH110" i="2"/>
  <c r="DI110" i="2"/>
  <c r="DJ110" i="2"/>
  <c r="DK110" i="2"/>
  <c r="DL110" i="2"/>
  <c r="DM110" i="2"/>
  <c r="CO111" i="2"/>
  <c r="CP111" i="2"/>
  <c r="CQ111" i="2"/>
  <c r="CR111" i="2"/>
  <c r="CS111" i="2"/>
  <c r="CT111" i="2"/>
  <c r="CU111" i="2"/>
  <c r="CV111" i="2"/>
  <c r="CW111" i="2"/>
  <c r="CX111" i="2"/>
  <c r="CY111" i="2"/>
  <c r="CZ111" i="2"/>
  <c r="DA111" i="2"/>
  <c r="DB111" i="2"/>
  <c r="DC111" i="2"/>
  <c r="DD111" i="2"/>
  <c r="DE111" i="2"/>
  <c r="DF111" i="2"/>
  <c r="DG111" i="2"/>
  <c r="EH111" i="2" s="1"/>
  <c r="DH111" i="2"/>
  <c r="DI111" i="2"/>
  <c r="DJ111" i="2"/>
  <c r="DK111" i="2"/>
  <c r="DL111" i="2"/>
  <c r="DM111" i="2"/>
  <c r="CO112" i="2"/>
  <c r="CP112" i="2"/>
  <c r="CQ112" i="2"/>
  <c r="CR112" i="2"/>
  <c r="CS112" i="2"/>
  <c r="CT112" i="2"/>
  <c r="CU112" i="2"/>
  <c r="CV112" i="2"/>
  <c r="CW112" i="2"/>
  <c r="CX112" i="2"/>
  <c r="CY112" i="2"/>
  <c r="CZ112" i="2"/>
  <c r="DA112" i="2"/>
  <c r="DB112" i="2"/>
  <c r="DC112" i="2"/>
  <c r="DD112" i="2"/>
  <c r="DE112" i="2"/>
  <c r="DF112" i="2"/>
  <c r="DG112" i="2"/>
  <c r="DH112" i="2"/>
  <c r="EI112" i="2" s="1"/>
  <c r="DI112" i="2"/>
  <c r="DJ112" i="2"/>
  <c r="DK112" i="2"/>
  <c r="DL112" i="2"/>
  <c r="DM112" i="2"/>
  <c r="CO113" i="2"/>
  <c r="CP113" i="2"/>
  <c r="CQ113" i="2"/>
  <c r="CR113" i="2"/>
  <c r="CS113" i="2"/>
  <c r="CT113" i="2"/>
  <c r="CU113" i="2"/>
  <c r="CV113" i="2"/>
  <c r="CW113" i="2"/>
  <c r="CX113" i="2"/>
  <c r="CY113" i="2"/>
  <c r="CZ113" i="2"/>
  <c r="DA113" i="2"/>
  <c r="DB113" i="2"/>
  <c r="DC113" i="2"/>
  <c r="DD113" i="2"/>
  <c r="DE113" i="2"/>
  <c r="DF113" i="2"/>
  <c r="DG113" i="2"/>
  <c r="DH113" i="2"/>
  <c r="DI113" i="2"/>
  <c r="EJ113" i="2" s="1"/>
  <c r="DJ113" i="2"/>
  <c r="DK113" i="2"/>
  <c r="DL113" i="2"/>
  <c r="DM113" i="2"/>
  <c r="CO114" i="2"/>
  <c r="CP114" i="2"/>
  <c r="CQ114" i="2"/>
  <c r="CR114" i="2"/>
  <c r="CS114" i="2"/>
  <c r="CT114" i="2"/>
  <c r="CU114" i="2"/>
  <c r="CV114" i="2"/>
  <c r="CW114" i="2"/>
  <c r="CX114" i="2"/>
  <c r="CY114" i="2"/>
  <c r="CZ114" i="2"/>
  <c r="DA114" i="2"/>
  <c r="DB114" i="2"/>
  <c r="DC114" i="2"/>
  <c r="DD114" i="2"/>
  <c r="DE114" i="2"/>
  <c r="DF114" i="2"/>
  <c r="DG114" i="2"/>
  <c r="DH114" i="2"/>
  <c r="DI114" i="2"/>
  <c r="DJ114" i="2"/>
  <c r="EK114" i="2" s="1"/>
  <c r="DK114" i="2"/>
  <c r="DL114" i="2"/>
  <c r="DM114" i="2"/>
  <c r="CO115" i="2"/>
  <c r="CP115" i="2"/>
  <c r="CQ115" i="2"/>
  <c r="CR115" i="2"/>
  <c r="CS115" i="2"/>
  <c r="CT115" i="2"/>
  <c r="CU115" i="2"/>
  <c r="CV115" i="2"/>
  <c r="CW115" i="2"/>
  <c r="CX115" i="2"/>
  <c r="CY115" i="2"/>
  <c r="CZ115" i="2"/>
  <c r="DA115" i="2"/>
  <c r="DB115" i="2"/>
  <c r="DC115" i="2"/>
  <c r="DD115" i="2"/>
  <c r="DE115" i="2"/>
  <c r="DF115" i="2"/>
  <c r="DG115" i="2"/>
  <c r="DH115" i="2"/>
  <c r="DI115" i="2"/>
  <c r="DJ115" i="2"/>
  <c r="DK115" i="2"/>
  <c r="EL115" i="2" s="1"/>
  <c r="DL115" i="2"/>
  <c r="DM115" i="2"/>
  <c r="CO116" i="2"/>
  <c r="CP116" i="2"/>
  <c r="CQ116" i="2"/>
  <c r="CR116" i="2"/>
  <c r="CS116" i="2"/>
  <c r="CT116" i="2"/>
  <c r="CU116" i="2"/>
  <c r="CV116" i="2"/>
  <c r="CW116" i="2"/>
  <c r="CX116" i="2"/>
  <c r="CY116" i="2"/>
  <c r="CZ116" i="2"/>
  <c r="DA116" i="2"/>
  <c r="DB116" i="2"/>
  <c r="DC116" i="2"/>
  <c r="DD116" i="2"/>
  <c r="DE116" i="2"/>
  <c r="DF116" i="2"/>
  <c r="DG116" i="2"/>
  <c r="DH116" i="2"/>
  <c r="DI116" i="2"/>
  <c r="DJ116" i="2"/>
  <c r="DK116" i="2"/>
  <c r="DL116" i="2"/>
  <c r="EM116" i="2" s="1"/>
  <c r="DM116" i="2"/>
  <c r="CO117" i="2"/>
  <c r="CP117" i="2"/>
  <c r="CQ117" i="2"/>
  <c r="CR117" i="2"/>
  <c r="CS117" i="2"/>
  <c r="CT117" i="2"/>
  <c r="CU117" i="2"/>
  <c r="CV117" i="2"/>
  <c r="CW117" i="2"/>
  <c r="CX117" i="2"/>
  <c r="CY117" i="2"/>
  <c r="CZ117" i="2"/>
  <c r="DA117" i="2"/>
  <c r="DB117" i="2"/>
  <c r="DC117" i="2"/>
  <c r="DD117" i="2"/>
  <c r="DE117" i="2"/>
  <c r="DF117" i="2"/>
  <c r="DG117" i="2"/>
  <c r="DH117" i="2"/>
  <c r="DI117" i="2"/>
  <c r="DJ117" i="2"/>
  <c r="DK117" i="2"/>
  <c r="DL117" i="2"/>
  <c r="DM117" i="2"/>
  <c r="EN117" i="2" s="1"/>
  <c r="CN93" i="2"/>
  <c r="CN94" i="2"/>
  <c r="CN95" i="2"/>
  <c r="CN96" i="2"/>
  <c r="CN97" i="2"/>
  <c r="CN98" i="2"/>
  <c r="CN99" i="2"/>
  <c r="CN100" i="2"/>
  <c r="CN101" i="2"/>
  <c r="CN102" i="2"/>
  <c r="CN103" i="2"/>
  <c r="CN104" i="2"/>
  <c r="CN105" i="2"/>
  <c r="CN106" i="2"/>
  <c r="CN107" i="2"/>
  <c r="CN108" i="2"/>
  <c r="CN109" i="2"/>
  <c r="CN110" i="2"/>
  <c r="CN111" i="2"/>
  <c r="CN112" i="2"/>
  <c r="CN113" i="2"/>
  <c r="CN114" i="2"/>
  <c r="CN115" i="2"/>
  <c r="CN116" i="2"/>
  <c r="CN117" i="2"/>
  <c r="CN92" i="2"/>
  <c r="DO92" i="2" s="1"/>
  <c r="CN64" i="2"/>
  <c r="CO64" i="2"/>
  <c r="CP64" i="2"/>
  <c r="CQ64" i="2"/>
  <c r="CR64" i="2"/>
  <c r="CS64" i="2"/>
  <c r="CT64" i="2"/>
  <c r="CU64" i="2"/>
  <c r="CV64" i="2"/>
  <c r="CW64" i="2"/>
  <c r="CX64" i="2"/>
  <c r="CY64" i="2"/>
  <c r="CZ64" i="2"/>
  <c r="DA64" i="2"/>
  <c r="DB64" i="2"/>
  <c r="DC64" i="2"/>
  <c r="DD64" i="2"/>
  <c r="DE64" i="2"/>
  <c r="DF64" i="2"/>
  <c r="DG64" i="2"/>
  <c r="DH64" i="2"/>
  <c r="DI64" i="2"/>
  <c r="DJ64" i="2"/>
  <c r="DK64" i="2"/>
  <c r="DL64" i="2"/>
  <c r="DM64" i="2"/>
  <c r="CN65" i="2"/>
  <c r="CO65" i="2"/>
  <c r="CP65" i="2"/>
  <c r="CQ65" i="2"/>
  <c r="CR65" i="2"/>
  <c r="CS65" i="2"/>
  <c r="CT65" i="2"/>
  <c r="CU65" i="2"/>
  <c r="CV65" i="2"/>
  <c r="CW65" i="2"/>
  <c r="CX65" i="2"/>
  <c r="CY65" i="2"/>
  <c r="CZ65" i="2"/>
  <c r="DA65" i="2"/>
  <c r="DB65" i="2"/>
  <c r="DC65" i="2"/>
  <c r="DD65" i="2"/>
  <c r="DE65" i="2"/>
  <c r="DF65" i="2"/>
  <c r="DG65" i="2"/>
  <c r="DH65" i="2"/>
  <c r="DI65" i="2"/>
  <c r="DJ65" i="2"/>
  <c r="DK65" i="2"/>
  <c r="DL65" i="2"/>
  <c r="DM65" i="2"/>
  <c r="CN66" i="2"/>
  <c r="CO66" i="2"/>
  <c r="CP66" i="2"/>
  <c r="CQ66" i="2"/>
  <c r="CR66" i="2"/>
  <c r="CS66" i="2"/>
  <c r="CT66" i="2"/>
  <c r="CU66" i="2"/>
  <c r="CV66" i="2"/>
  <c r="CW66" i="2"/>
  <c r="CX66" i="2"/>
  <c r="CY66" i="2"/>
  <c r="CZ66" i="2"/>
  <c r="DA66" i="2"/>
  <c r="DB66" i="2"/>
  <c r="DC66" i="2"/>
  <c r="DD66" i="2"/>
  <c r="DE66" i="2"/>
  <c r="DF66" i="2"/>
  <c r="DG66" i="2"/>
  <c r="DH66" i="2"/>
  <c r="DI66" i="2"/>
  <c r="DJ66" i="2"/>
  <c r="DK66" i="2"/>
  <c r="DL66" i="2"/>
  <c r="DM66" i="2"/>
  <c r="CN67" i="2"/>
  <c r="CO67" i="2"/>
  <c r="CP67" i="2"/>
  <c r="CQ67" i="2"/>
  <c r="CR67" i="2"/>
  <c r="CS67" i="2"/>
  <c r="CT67" i="2"/>
  <c r="CU67" i="2"/>
  <c r="CV67" i="2"/>
  <c r="CW67" i="2"/>
  <c r="CX67" i="2"/>
  <c r="CY67" i="2"/>
  <c r="CZ67" i="2"/>
  <c r="DA67" i="2"/>
  <c r="DB67" i="2"/>
  <c r="DC67" i="2"/>
  <c r="DD67" i="2"/>
  <c r="DE67" i="2"/>
  <c r="DF67" i="2"/>
  <c r="DG67" i="2"/>
  <c r="DH67" i="2"/>
  <c r="DI67" i="2"/>
  <c r="DJ67" i="2"/>
  <c r="DK67" i="2"/>
  <c r="DL67" i="2"/>
  <c r="DM67" i="2"/>
  <c r="CN68" i="2"/>
  <c r="CO68" i="2"/>
  <c r="CP68" i="2"/>
  <c r="CQ68" i="2"/>
  <c r="CR68" i="2"/>
  <c r="CS68" i="2"/>
  <c r="CT68" i="2"/>
  <c r="CU68" i="2"/>
  <c r="CV68" i="2"/>
  <c r="CW68" i="2"/>
  <c r="CX68" i="2"/>
  <c r="CY68" i="2"/>
  <c r="CZ68" i="2"/>
  <c r="DA68" i="2"/>
  <c r="DB68" i="2"/>
  <c r="DC68" i="2"/>
  <c r="DD68" i="2"/>
  <c r="DE68" i="2"/>
  <c r="DF68" i="2"/>
  <c r="DG68" i="2"/>
  <c r="DH68" i="2"/>
  <c r="DI68" i="2"/>
  <c r="DJ68" i="2"/>
  <c r="DK68" i="2"/>
  <c r="DL68" i="2"/>
  <c r="DM68" i="2"/>
  <c r="CN69" i="2"/>
  <c r="CO69" i="2"/>
  <c r="CP69" i="2"/>
  <c r="CQ69" i="2"/>
  <c r="CR69" i="2"/>
  <c r="CS69" i="2"/>
  <c r="CT69" i="2"/>
  <c r="CU69" i="2"/>
  <c r="CV69" i="2"/>
  <c r="CW69" i="2"/>
  <c r="CX69" i="2"/>
  <c r="CY69" i="2"/>
  <c r="CZ69" i="2"/>
  <c r="DA69" i="2"/>
  <c r="DB69" i="2"/>
  <c r="DC69" i="2"/>
  <c r="DD69" i="2"/>
  <c r="DE69" i="2"/>
  <c r="DF69" i="2"/>
  <c r="DG69" i="2"/>
  <c r="DH69" i="2"/>
  <c r="DI69" i="2"/>
  <c r="DJ69" i="2"/>
  <c r="DK69" i="2"/>
  <c r="DL69" i="2"/>
  <c r="DM69" i="2"/>
  <c r="CN70" i="2"/>
  <c r="CO70" i="2"/>
  <c r="CP70" i="2"/>
  <c r="CQ70" i="2"/>
  <c r="CR70" i="2"/>
  <c r="CS70" i="2"/>
  <c r="CT70" i="2"/>
  <c r="CU70" i="2"/>
  <c r="CV70" i="2"/>
  <c r="CW70" i="2"/>
  <c r="CX70" i="2"/>
  <c r="CY70" i="2"/>
  <c r="CZ70" i="2"/>
  <c r="DA70" i="2"/>
  <c r="DB70" i="2"/>
  <c r="DC70" i="2"/>
  <c r="DD70" i="2"/>
  <c r="DE70" i="2"/>
  <c r="DF70" i="2"/>
  <c r="DG70" i="2"/>
  <c r="DH70" i="2"/>
  <c r="DI70" i="2"/>
  <c r="DJ70" i="2"/>
  <c r="DK70" i="2"/>
  <c r="DL70" i="2"/>
  <c r="DM70" i="2"/>
  <c r="CN71" i="2"/>
  <c r="CO71" i="2"/>
  <c r="CP71" i="2"/>
  <c r="CQ71" i="2"/>
  <c r="CR71" i="2"/>
  <c r="CS71" i="2"/>
  <c r="CT71" i="2"/>
  <c r="CU71" i="2"/>
  <c r="CV71" i="2"/>
  <c r="CW71" i="2"/>
  <c r="CX71" i="2"/>
  <c r="CY71" i="2"/>
  <c r="CZ71" i="2"/>
  <c r="DA71" i="2"/>
  <c r="DB71" i="2"/>
  <c r="DC71" i="2"/>
  <c r="DD71" i="2"/>
  <c r="DE71" i="2"/>
  <c r="DF71" i="2"/>
  <c r="DG71" i="2"/>
  <c r="DH71" i="2"/>
  <c r="DI71" i="2"/>
  <c r="DJ71" i="2"/>
  <c r="DK71" i="2"/>
  <c r="DL71" i="2"/>
  <c r="DM71" i="2"/>
  <c r="CN72" i="2"/>
  <c r="CO72" i="2"/>
  <c r="CP72" i="2"/>
  <c r="CQ72" i="2"/>
  <c r="CR72" i="2"/>
  <c r="CS72" i="2"/>
  <c r="CT72" i="2"/>
  <c r="CU72" i="2"/>
  <c r="CV72" i="2"/>
  <c r="CW72" i="2"/>
  <c r="CX72" i="2"/>
  <c r="CY72" i="2"/>
  <c r="CZ72" i="2"/>
  <c r="DA72" i="2"/>
  <c r="DB72" i="2"/>
  <c r="DC72" i="2"/>
  <c r="DD72" i="2"/>
  <c r="DE72" i="2"/>
  <c r="DF72" i="2"/>
  <c r="DG72" i="2"/>
  <c r="DH72" i="2"/>
  <c r="DI72" i="2"/>
  <c r="DJ72" i="2"/>
  <c r="DK72" i="2"/>
  <c r="DL72" i="2"/>
  <c r="DM72" i="2"/>
  <c r="CN73" i="2"/>
  <c r="CO73" i="2"/>
  <c r="CP73" i="2"/>
  <c r="CQ73" i="2"/>
  <c r="CR73" i="2"/>
  <c r="CS73" i="2"/>
  <c r="CT73" i="2"/>
  <c r="CU73" i="2"/>
  <c r="CV73" i="2"/>
  <c r="CW73" i="2"/>
  <c r="CX73" i="2"/>
  <c r="CY73" i="2"/>
  <c r="CZ73" i="2"/>
  <c r="DA73" i="2"/>
  <c r="DB73" i="2"/>
  <c r="DC73" i="2"/>
  <c r="DD73" i="2"/>
  <c r="DE73" i="2"/>
  <c r="DF73" i="2"/>
  <c r="DG73" i="2"/>
  <c r="DH73" i="2"/>
  <c r="DI73" i="2"/>
  <c r="DJ73" i="2"/>
  <c r="DK73" i="2"/>
  <c r="DL73" i="2"/>
  <c r="DM73" i="2"/>
  <c r="CN74" i="2"/>
  <c r="CO74" i="2"/>
  <c r="CP74" i="2"/>
  <c r="CQ74" i="2"/>
  <c r="CR74" i="2"/>
  <c r="CS74" i="2"/>
  <c r="CT74" i="2"/>
  <c r="CU74" i="2"/>
  <c r="CV74" i="2"/>
  <c r="CW74" i="2"/>
  <c r="CX74" i="2"/>
  <c r="CY74" i="2"/>
  <c r="CZ74" i="2"/>
  <c r="DA74" i="2"/>
  <c r="DB74" i="2"/>
  <c r="DC74" i="2"/>
  <c r="DD74" i="2"/>
  <c r="DE74" i="2"/>
  <c r="DF74" i="2"/>
  <c r="DG74" i="2"/>
  <c r="DH74" i="2"/>
  <c r="DI74" i="2"/>
  <c r="DJ74" i="2"/>
  <c r="DK74" i="2"/>
  <c r="DL74" i="2"/>
  <c r="DM74" i="2"/>
  <c r="CN75" i="2"/>
  <c r="CO75" i="2"/>
  <c r="CP75" i="2"/>
  <c r="CQ75" i="2"/>
  <c r="CR75" i="2"/>
  <c r="CS75" i="2"/>
  <c r="CT75" i="2"/>
  <c r="CU75" i="2"/>
  <c r="CV75" i="2"/>
  <c r="CW75" i="2"/>
  <c r="CX75" i="2"/>
  <c r="CY75" i="2"/>
  <c r="CZ75" i="2"/>
  <c r="DA75" i="2"/>
  <c r="DB75" i="2"/>
  <c r="DC75" i="2"/>
  <c r="DD75" i="2"/>
  <c r="DE75" i="2"/>
  <c r="DF75" i="2"/>
  <c r="DG75" i="2"/>
  <c r="DH75" i="2"/>
  <c r="DI75" i="2"/>
  <c r="DJ75" i="2"/>
  <c r="DK75" i="2"/>
  <c r="DL75" i="2"/>
  <c r="DM75" i="2"/>
  <c r="CN76" i="2"/>
  <c r="CO76" i="2"/>
  <c r="CP76" i="2"/>
  <c r="CQ76" i="2"/>
  <c r="CR76" i="2"/>
  <c r="CS76" i="2"/>
  <c r="CT76" i="2"/>
  <c r="CU76" i="2"/>
  <c r="CV76" i="2"/>
  <c r="CW76" i="2"/>
  <c r="CX76" i="2"/>
  <c r="CY76" i="2"/>
  <c r="CZ76" i="2"/>
  <c r="DA76" i="2"/>
  <c r="DB76" i="2"/>
  <c r="DC76" i="2"/>
  <c r="DD76" i="2"/>
  <c r="DE76" i="2"/>
  <c r="DF76" i="2"/>
  <c r="DG76" i="2"/>
  <c r="DH76" i="2"/>
  <c r="DI76" i="2"/>
  <c r="DJ76" i="2"/>
  <c r="DK76" i="2"/>
  <c r="DL76" i="2"/>
  <c r="DM76" i="2"/>
  <c r="CN77" i="2"/>
  <c r="CO77" i="2"/>
  <c r="CP77" i="2"/>
  <c r="CQ77" i="2"/>
  <c r="CR77" i="2"/>
  <c r="CS77" i="2"/>
  <c r="CT77" i="2"/>
  <c r="CU77" i="2"/>
  <c r="CV77" i="2"/>
  <c r="CW77" i="2"/>
  <c r="CX77" i="2"/>
  <c r="CY77" i="2"/>
  <c r="CZ77" i="2"/>
  <c r="DA77" i="2"/>
  <c r="DB77" i="2"/>
  <c r="DC77" i="2"/>
  <c r="DD77" i="2"/>
  <c r="DE77" i="2"/>
  <c r="DF77" i="2"/>
  <c r="DG77" i="2"/>
  <c r="DH77" i="2"/>
  <c r="DI77" i="2"/>
  <c r="DJ77" i="2"/>
  <c r="DK77" i="2"/>
  <c r="DL77" i="2"/>
  <c r="DM77" i="2"/>
  <c r="CN78" i="2"/>
  <c r="CO78" i="2"/>
  <c r="CP78" i="2"/>
  <c r="CQ78" i="2"/>
  <c r="CR78" i="2"/>
  <c r="CS78" i="2"/>
  <c r="CT78" i="2"/>
  <c r="CU78" i="2"/>
  <c r="CV78" i="2"/>
  <c r="CW78" i="2"/>
  <c r="CX78" i="2"/>
  <c r="CY78" i="2"/>
  <c r="CZ78" i="2"/>
  <c r="DA78" i="2"/>
  <c r="DB78" i="2"/>
  <c r="DC78" i="2"/>
  <c r="DD78" i="2"/>
  <c r="DE78" i="2"/>
  <c r="DF78" i="2"/>
  <c r="DG78" i="2"/>
  <c r="DH78" i="2"/>
  <c r="DI78" i="2"/>
  <c r="DJ78" i="2"/>
  <c r="DK78" i="2"/>
  <c r="DL78" i="2"/>
  <c r="DM78" i="2"/>
  <c r="CN79" i="2"/>
  <c r="CO79" i="2"/>
  <c r="CP79" i="2"/>
  <c r="CQ79" i="2"/>
  <c r="CR79" i="2"/>
  <c r="CS79" i="2"/>
  <c r="CT79" i="2"/>
  <c r="CU79" i="2"/>
  <c r="CV79" i="2"/>
  <c r="CW79" i="2"/>
  <c r="CX79" i="2"/>
  <c r="CY79" i="2"/>
  <c r="CZ79" i="2"/>
  <c r="DA79" i="2"/>
  <c r="DB79" i="2"/>
  <c r="DC79" i="2"/>
  <c r="DD79" i="2"/>
  <c r="DE79" i="2"/>
  <c r="DF79" i="2"/>
  <c r="DG79" i="2"/>
  <c r="DH79" i="2"/>
  <c r="DI79" i="2"/>
  <c r="DJ79" i="2"/>
  <c r="DK79" i="2"/>
  <c r="DL79" i="2"/>
  <c r="DM79" i="2"/>
  <c r="CN80" i="2"/>
  <c r="CO80" i="2"/>
  <c r="CP80" i="2"/>
  <c r="CQ80" i="2"/>
  <c r="CR80" i="2"/>
  <c r="CS80" i="2"/>
  <c r="CT80" i="2"/>
  <c r="CU80" i="2"/>
  <c r="CV80" i="2"/>
  <c r="CW80" i="2"/>
  <c r="CX80" i="2"/>
  <c r="CY80" i="2"/>
  <c r="CZ80" i="2"/>
  <c r="DA80" i="2"/>
  <c r="DB80" i="2"/>
  <c r="DC80" i="2"/>
  <c r="DD80" i="2"/>
  <c r="DE80" i="2"/>
  <c r="DF80" i="2"/>
  <c r="DG80" i="2"/>
  <c r="DH80" i="2"/>
  <c r="DI80" i="2"/>
  <c r="DJ80" i="2"/>
  <c r="DK80" i="2"/>
  <c r="DL80" i="2"/>
  <c r="DM80" i="2"/>
  <c r="CN81" i="2"/>
  <c r="CO81" i="2"/>
  <c r="CP81" i="2"/>
  <c r="CQ81" i="2"/>
  <c r="CR81" i="2"/>
  <c r="CS81" i="2"/>
  <c r="CT81" i="2"/>
  <c r="CU81" i="2"/>
  <c r="CV81" i="2"/>
  <c r="CW81" i="2"/>
  <c r="CX81" i="2"/>
  <c r="CY81" i="2"/>
  <c r="CZ81" i="2"/>
  <c r="DA81" i="2"/>
  <c r="DB81" i="2"/>
  <c r="DC81" i="2"/>
  <c r="DD81" i="2"/>
  <c r="DE81" i="2"/>
  <c r="DF81" i="2"/>
  <c r="DG81" i="2"/>
  <c r="DH81" i="2"/>
  <c r="DI81" i="2"/>
  <c r="DJ81" i="2"/>
  <c r="DK81" i="2"/>
  <c r="DL81" i="2"/>
  <c r="DM81" i="2"/>
  <c r="CN82" i="2"/>
  <c r="CO82" i="2"/>
  <c r="CP82" i="2"/>
  <c r="CQ82" i="2"/>
  <c r="CR82" i="2"/>
  <c r="CS82" i="2"/>
  <c r="CT82" i="2"/>
  <c r="CU82" i="2"/>
  <c r="CV82" i="2"/>
  <c r="CW82" i="2"/>
  <c r="CX82" i="2"/>
  <c r="CY82" i="2"/>
  <c r="CZ82" i="2"/>
  <c r="DA82" i="2"/>
  <c r="DB82" i="2"/>
  <c r="DC82" i="2"/>
  <c r="DD82" i="2"/>
  <c r="DE82" i="2"/>
  <c r="DF82" i="2"/>
  <c r="DG82" i="2"/>
  <c r="DH82" i="2"/>
  <c r="DI82" i="2"/>
  <c r="DJ82" i="2"/>
  <c r="DK82" i="2"/>
  <c r="DL82" i="2"/>
  <c r="DM82" i="2"/>
  <c r="CN83" i="2"/>
  <c r="CO83" i="2"/>
  <c r="CP83" i="2"/>
  <c r="CQ83" i="2"/>
  <c r="CR83" i="2"/>
  <c r="CS83" i="2"/>
  <c r="CT83" i="2"/>
  <c r="CU83" i="2"/>
  <c r="CV83" i="2"/>
  <c r="CW83" i="2"/>
  <c r="CX83" i="2"/>
  <c r="CY83" i="2"/>
  <c r="CZ83" i="2"/>
  <c r="DA83" i="2"/>
  <c r="DB83" i="2"/>
  <c r="DC83" i="2"/>
  <c r="DD83" i="2"/>
  <c r="DE83" i="2"/>
  <c r="DF83" i="2"/>
  <c r="DG83" i="2"/>
  <c r="DH83" i="2"/>
  <c r="DI83" i="2"/>
  <c r="DJ83" i="2"/>
  <c r="DK83" i="2"/>
  <c r="DL83" i="2"/>
  <c r="DM83" i="2"/>
  <c r="CN84" i="2"/>
  <c r="CO84" i="2"/>
  <c r="CP84" i="2"/>
  <c r="CQ84" i="2"/>
  <c r="CR84" i="2"/>
  <c r="CS84" i="2"/>
  <c r="CT84" i="2"/>
  <c r="CU84" i="2"/>
  <c r="CV84" i="2"/>
  <c r="CW84" i="2"/>
  <c r="CX84" i="2"/>
  <c r="CY84" i="2"/>
  <c r="CZ84" i="2"/>
  <c r="DA84" i="2"/>
  <c r="DB84" i="2"/>
  <c r="DC84" i="2"/>
  <c r="DD84" i="2"/>
  <c r="DE84" i="2"/>
  <c r="DF84" i="2"/>
  <c r="DG84" i="2"/>
  <c r="DH84" i="2"/>
  <c r="DI84" i="2"/>
  <c r="DJ84" i="2"/>
  <c r="DK84" i="2"/>
  <c r="DL84" i="2"/>
  <c r="DM84" i="2"/>
  <c r="CN85" i="2"/>
  <c r="CO85" i="2"/>
  <c r="CP85" i="2"/>
  <c r="CQ85" i="2"/>
  <c r="CR85" i="2"/>
  <c r="CS85" i="2"/>
  <c r="CT85" i="2"/>
  <c r="CU85" i="2"/>
  <c r="CV85" i="2"/>
  <c r="CW85" i="2"/>
  <c r="CX85" i="2"/>
  <c r="CY85" i="2"/>
  <c r="CZ85" i="2"/>
  <c r="DA85" i="2"/>
  <c r="DB85" i="2"/>
  <c r="DC85" i="2"/>
  <c r="DD85" i="2"/>
  <c r="DE85" i="2"/>
  <c r="DF85" i="2"/>
  <c r="DG85" i="2"/>
  <c r="DH85" i="2"/>
  <c r="DI85" i="2"/>
  <c r="DJ85" i="2"/>
  <c r="DK85" i="2"/>
  <c r="DL85" i="2"/>
  <c r="DM85" i="2"/>
  <c r="CN86" i="2"/>
  <c r="CO86" i="2"/>
  <c r="CP86" i="2"/>
  <c r="CQ86" i="2"/>
  <c r="CR86" i="2"/>
  <c r="CS86" i="2"/>
  <c r="CT86" i="2"/>
  <c r="CU86" i="2"/>
  <c r="CV86" i="2"/>
  <c r="CW86" i="2"/>
  <c r="CX86" i="2"/>
  <c r="CY86" i="2"/>
  <c r="CZ86" i="2"/>
  <c r="DA86" i="2"/>
  <c r="DB86" i="2"/>
  <c r="DC86" i="2"/>
  <c r="DD86" i="2"/>
  <c r="DE86" i="2"/>
  <c r="DF86" i="2"/>
  <c r="DG86" i="2"/>
  <c r="DH86" i="2"/>
  <c r="DI86" i="2"/>
  <c r="DJ86" i="2"/>
  <c r="DK86" i="2"/>
  <c r="DL86" i="2"/>
  <c r="DM86" i="2"/>
  <c r="CN87" i="2"/>
  <c r="CO87" i="2"/>
  <c r="CP87" i="2"/>
  <c r="CQ87" i="2"/>
  <c r="CR87" i="2"/>
  <c r="CS87" i="2"/>
  <c r="CT87" i="2"/>
  <c r="CU87" i="2"/>
  <c r="CV87" i="2"/>
  <c r="CW87" i="2"/>
  <c r="CX87" i="2"/>
  <c r="CY87" i="2"/>
  <c r="CZ87" i="2"/>
  <c r="DA87" i="2"/>
  <c r="DB87" i="2"/>
  <c r="DC87" i="2"/>
  <c r="DD87" i="2"/>
  <c r="DE87" i="2"/>
  <c r="DF87" i="2"/>
  <c r="DG87" i="2"/>
  <c r="DH87" i="2"/>
  <c r="DI87" i="2"/>
  <c r="DJ87" i="2"/>
  <c r="DK87" i="2"/>
  <c r="DL87" i="2"/>
  <c r="DM87" i="2"/>
  <c r="CN88" i="2"/>
  <c r="CO88" i="2"/>
  <c r="CP88" i="2"/>
  <c r="CQ88" i="2"/>
  <c r="CR88" i="2"/>
  <c r="CS88" i="2"/>
  <c r="CT88" i="2"/>
  <c r="CU88" i="2"/>
  <c r="CV88" i="2"/>
  <c r="CW88" i="2"/>
  <c r="CX88" i="2"/>
  <c r="CY88" i="2"/>
  <c r="CZ88" i="2"/>
  <c r="DA88" i="2"/>
  <c r="DB88" i="2"/>
  <c r="DC88" i="2"/>
  <c r="DD88" i="2"/>
  <c r="DE88" i="2"/>
  <c r="DF88" i="2"/>
  <c r="DG88" i="2"/>
  <c r="DH88" i="2"/>
  <c r="DI88" i="2"/>
  <c r="DJ88" i="2"/>
  <c r="DK88" i="2"/>
  <c r="DL88" i="2"/>
  <c r="DM88" i="2"/>
  <c r="CO63" i="2"/>
  <c r="CP63" i="2"/>
  <c r="CQ63" i="2"/>
  <c r="CR63" i="2"/>
  <c r="CS63" i="2"/>
  <c r="CT63" i="2"/>
  <c r="CU63" i="2"/>
  <c r="CV63" i="2"/>
  <c r="CW63" i="2"/>
  <c r="CX63" i="2"/>
  <c r="CY63" i="2"/>
  <c r="CZ63" i="2"/>
  <c r="DA63" i="2"/>
  <c r="DB63" i="2"/>
  <c r="DC63" i="2"/>
  <c r="DD63" i="2"/>
  <c r="DE63" i="2"/>
  <c r="DF63" i="2"/>
  <c r="DG63" i="2"/>
  <c r="DH63" i="2"/>
  <c r="DI63" i="2"/>
  <c r="DJ63" i="2"/>
  <c r="DK63" i="2"/>
  <c r="DL63" i="2"/>
  <c r="DM63" i="2"/>
  <c r="CN63" i="2"/>
  <c r="CO34" i="2"/>
  <c r="CP34" i="2"/>
  <c r="CQ34" i="2"/>
  <c r="CR34" i="2"/>
  <c r="CS34" i="2"/>
  <c r="CT34" i="2"/>
  <c r="CU34" i="2"/>
  <c r="CV34" i="2"/>
  <c r="CW34" i="2"/>
  <c r="CX34" i="2"/>
  <c r="CY34" i="2"/>
  <c r="CZ34" i="2"/>
  <c r="DA34" i="2"/>
  <c r="DB34" i="2"/>
  <c r="DC34" i="2"/>
  <c r="DD34" i="2"/>
  <c r="DE34" i="2"/>
  <c r="DF34" i="2"/>
  <c r="DG34" i="2"/>
  <c r="DH34" i="2"/>
  <c r="DI34" i="2"/>
  <c r="DJ34" i="2"/>
  <c r="DK34" i="2"/>
  <c r="DL34" i="2"/>
  <c r="DM34" i="2"/>
  <c r="CN35" i="2"/>
  <c r="CO35" i="2"/>
  <c r="CP35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E35" i="2"/>
  <c r="DF35" i="2"/>
  <c r="DG35" i="2"/>
  <c r="DH35" i="2"/>
  <c r="DI35" i="2"/>
  <c r="DJ35" i="2"/>
  <c r="DK35" i="2"/>
  <c r="DL35" i="2"/>
  <c r="DM35" i="2"/>
  <c r="CN36" i="2"/>
  <c r="CO36" i="2"/>
  <c r="CP36" i="2"/>
  <c r="CQ36" i="2"/>
  <c r="CR36" i="2"/>
  <c r="CS36" i="2"/>
  <c r="CT36" i="2"/>
  <c r="CU36" i="2"/>
  <c r="CV36" i="2"/>
  <c r="CW36" i="2"/>
  <c r="CX36" i="2"/>
  <c r="CY36" i="2"/>
  <c r="CZ36" i="2"/>
  <c r="DA36" i="2"/>
  <c r="DB36" i="2"/>
  <c r="DC36" i="2"/>
  <c r="DD36" i="2"/>
  <c r="DE36" i="2"/>
  <c r="DF36" i="2"/>
  <c r="DG36" i="2"/>
  <c r="DH36" i="2"/>
  <c r="DI36" i="2"/>
  <c r="DJ36" i="2"/>
  <c r="DK36" i="2"/>
  <c r="DL36" i="2"/>
  <c r="DM36" i="2"/>
  <c r="CN37" i="2"/>
  <c r="CO37" i="2"/>
  <c r="CP37" i="2"/>
  <c r="CQ37" i="2"/>
  <c r="CR37" i="2"/>
  <c r="CS37" i="2"/>
  <c r="CT37" i="2"/>
  <c r="CU37" i="2"/>
  <c r="CV37" i="2"/>
  <c r="CW37" i="2"/>
  <c r="CX37" i="2"/>
  <c r="CY37" i="2"/>
  <c r="CZ37" i="2"/>
  <c r="DA37" i="2"/>
  <c r="DB37" i="2"/>
  <c r="DC37" i="2"/>
  <c r="DD37" i="2"/>
  <c r="DE37" i="2"/>
  <c r="DF37" i="2"/>
  <c r="DG37" i="2"/>
  <c r="DH37" i="2"/>
  <c r="DI37" i="2"/>
  <c r="DJ37" i="2"/>
  <c r="DK37" i="2"/>
  <c r="DL37" i="2"/>
  <c r="DM37" i="2"/>
  <c r="CN38" i="2"/>
  <c r="CO38" i="2"/>
  <c r="CP38" i="2"/>
  <c r="CQ38" i="2"/>
  <c r="CR38" i="2"/>
  <c r="CS38" i="2"/>
  <c r="CT38" i="2"/>
  <c r="CU38" i="2"/>
  <c r="CV38" i="2"/>
  <c r="CW38" i="2"/>
  <c r="CX38" i="2"/>
  <c r="CY38" i="2"/>
  <c r="CZ38" i="2"/>
  <c r="DA38" i="2"/>
  <c r="DB38" i="2"/>
  <c r="DC38" i="2"/>
  <c r="DD38" i="2"/>
  <c r="DE38" i="2"/>
  <c r="DF38" i="2"/>
  <c r="DG38" i="2"/>
  <c r="DH38" i="2"/>
  <c r="DI38" i="2"/>
  <c r="DJ38" i="2"/>
  <c r="DK38" i="2"/>
  <c r="DL38" i="2"/>
  <c r="DM38" i="2"/>
  <c r="CN39" i="2"/>
  <c r="CO39" i="2"/>
  <c r="CP39" i="2"/>
  <c r="CQ39" i="2"/>
  <c r="CR39" i="2"/>
  <c r="CS39" i="2"/>
  <c r="CT39" i="2"/>
  <c r="CU39" i="2"/>
  <c r="CV39" i="2"/>
  <c r="CW39" i="2"/>
  <c r="CX39" i="2"/>
  <c r="CY39" i="2"/>
  <c r="CZ39" i="2"/>
  <c r="DA39" i="2"/>
  <c r="DB39" i="2"/>
  <c r="DC39" i="2"/>
  <c r="DD39" i="2"/>
  <c r="DE39" i="2"/>
  <c r="DF39" i="2"/>
  <c r="DG39" i="2"/>
  <c r="DH39" i="2"/>
  <c r="DI39" i="2"/>
  <c r="DJ39" i="2"/>
  <c r="DK39" i="2"/>
  <c r="DL39" i="2"/>
  <c r="DM39" i="2"/>
  <c r="CN40" i="2"/>
  <c r="CO40" i="2"/>
  <c r="CP40" i="2"/>
  <c r="CQ40" i="2"/>
  <c r="CR40" i="2"/>
  <c r="CS40" i="2"/>
  <c r="CT40" i="2"/>
  <c r="CU40" i="2"/>
  <c r="CV40" i="2"/>
  <c r="CW40" i="2"/>
  <c r="CX40" i="2"/>
  <c r="CY40" i="2"/>
  <c r="CZ40" i="2"/>
  <c r="DA40" i="2"/>
  <c r="DB40" i="2"/>
  <c r="DC40" i="2"/>
  <c r="DD40" i="2"/>
  <c r="DE40" i="2"/>
  <c r="DF40" i="2"/>
  <c r="DG40" i="2"/>
  <c r="DH40" i="2"/>
  <c r="DI40" i="2"/>
  <c r="DJ40" i="2"/>
  <c r="DK40" i="2"/>
  <c r="DL40" i="2"/>
  <c r="DM40" i="2"/>
  <c r="CN41" i="2"/>
  <c r="CO41" i="2"/>
  <c r="CP41" i="2"/>
  <c r="CQ41" i="2"/>
  <c r="CR41" i="2"/>
  <c r="CS41" i="2"/>
  <c r="CT41" i="2"/>
  <c r="CU41" i="2"/>
  <c r="CV41" i="2"/>
  <c r="CW41" i="2"/>
  <c r="CX41" i="2"/>
  <c r="CY41" i="2"/>
  <c r="CZ41" i="2"/>
  <c r="DA41" i="2"/>
  <c r="DB41" i="2"/>
  <c r="DC41" i="2"/>
  <c r="DD41" i="2"/>
  <c r="DE41" i="2"/>
  <c r="DF41" i="2"/>
  <c r="DG41" i="2"/>
  <c r="DH41" i="2"/>
  <c r="DI41" i="2"/>
  <c r="DJ41" i="2"/>
  <c r="DK41" i="2"/>
  <c r="DL41" i="2"/>
  <c r="DM41" i="2"/>
  <c r="CN42" i="2"/>
  <c r="CO42" i="2"/>
  <c r="CP42" i="2"/>
  <c r="CQ42" i="2"/>
  <c r="CR42" i="2"/>
  <c r="CS42" i="2"/>
  <c r="CT42" i="2"/>
  <c r="CU42" i="2"/>
  <c r="CV42" i="2"/>
  <c r="CW42" i="2"/>
  <c r="CX42" i="2"/>
  <c r="CY42" i="2"/>
  <c r="CZ42" i="2"/>
  <c r="DA42" i="2"/>
  <c r="DB42" i="2"/>
  <c r="DC42" i="2"/>
  <c r="DD42" i="2"/>
  <c r="DE42" i="2"/>
  <c r="DF42" i="2"/>
  <c r="DG42" i="2"/>
  <c r="DH42" i="2"/>
  <c r="DI42" i="2"/>
  <c r="DJ42" i="2"/>
  <c r="DK42" i="2"/>
  <c r="DL42" i="2"/>
  <c r="DM42" i="2"/>
  <c r="CN43" i="2"/>
  <c r="CO43" i="2"/>
  <c r="CP43" i="2"/>
  <c r="CQ43" i="2"/>
  <c r="CR43" i="2"/>
  <c r="CS43" i="2"/>
  <c r="CT43" i="2"/>
  <c r="CU43" i="2"/>
  <c r="CV43" i="2"/>
  <c r="CW43" i="2"/>
  <c r="CX43" i="2"/>
  <c r="CY43" i="2"/>
  <c r="CZ43" i="2"/>
  <c r="DA43" i="2"/>
  <c r="DB43" i="2"/>
  <c r="DC43" i="2"/>
  <c r="DD43" i="2"/>
  <c r="DE43" i="2"/>
  <c r="DF43" i="2"/>
  <c r="DG43" i="2"/>
  <c r="DH43" i="2"/>
  <c r="DI43" i="2"/>
  <c r="DJ43" i="2"/>
  <c r="DK43" i="2"/>
  <c r="DL43" i="2"/>
  <c r="DM43" i="2"/>
  <c r="CN44" i="2"/>
  <c r="CO44" i="2"/>
  <c r="CP44" i="2"/>
  <c r="CQ44" i="2"/>
  <c r="CR44" i="2"/>
  <c r="CS44" i="2"/>
  <c r="CT44" i="2"/>
  <c r="CU44" i="2"/>
  <c r="CV44" i="2"/>
  <c r="CW44" i="2"/>
  <c r="CX44" i="2"/>
  <c r="CY44" i="2"/>
  <c r="CZ44" i="2"/>
  <c r="DA44" i="2"/>
  <c r="DB44" i="2"/>
  <c r="DC44" i="2"/>
  <c r="DD44" i="2"/>
  <c r="DE44" i="2"/>
  <c r="DF44" i="2"/>
  <c r="DG44" i="2"/>
  <c r="DH44" i="2"/>
  <c r="DI44" i="2"/>
  <c r="DJ44" i="2"/>
  <c r="DK44" i="2"/>
  <c r="DL44" i="2"/>
  <c r="DM44" i="2"/>
  <c r="CN45" i="2"/>
  <c r="CO45" i="2"/>
  <c r="CP45" i="2"/>
  <c r="CQ45" i="2"/>
  <c r="CR45" i="2"/>
  <c r="CS45" i="2"/>
  <c r="CT45" i="2"/>
  <c r="CU45" i="2"/>
  <c r="CV45" i="2"/>
  <c r="CW45" i="2"/>
  <c r="CX45" i="2"/>
  <c r="CY45" i="2"/>
  <c r="CZ45" i="2"/>
  <c r="DA45" i="2"/>
  <c r="DB45" i="2"/>
  <c r="DC45" i="2"/>
  <c r="DD45" i="2"/>
  <c r="DE45" i="2"/>
  <c r="DF45" i="2"/>
  <c r="DG45" i="2"/>
  <c r="DH45" i="2"/>
  <c r="DI45" i="2"/>
  <c r="DJ45" i="2"/>
  <c r="DK45" i="2"/>
  <c r="DL45" i="2"/>
  <c r="DM45" i="2"/>
  <c r="CN46" i="2"/>
  <c r="CO46" i="2"/>
  <c r="CP46" i="2"/>
  <c r="CQ46" i="2"/>
  <c r="CR46" i="2"/>
  <c r="CS46" i="2"/>
  <c r="CT46" i="2"/>
  <c r="CU46" i="2"/>
  <c r="CV46" i="2"/>
  <c r="CW46" i="2"/>
  <c r="CX46" i="2"/>
  <c r="CY46" i="2"/>
  <c r="CZ46" i="2"/>
  <c r="DA46" i="2"/>
  <c r="DB46" i="2"/>
  <c r="DC46" i="2"/>
  <c r="DD46" i="2"/>
  <c r="DE46" i="2"/>
  <c r="DF46" i="2"/>
  <c r="DG46" i="2"/>
  <c r="DH46" i="2"/>
  <c r="DI46" i="2"/>
  <c r="DJ46" i="2"/>
  <c r="DK46" i="2"/>
  <c r="DL46" i="2"/>
  <c r="DM46" i="2"/>
  <c r="CN47" i="2"/>
  <c r="CO47" i="2"/>
  <c r="CP47" i="2"/>
  <c r="CQ47" i="2"/>
  <c r="CR47" i="2"/>
  <c r="CS47" i="2"/>
  <c r="CT47" i="2"/>
  <c r="CU47" i="2"/>
  <c r="CV47" i="2"/>
  <c r="CW47" i="2"/>
  <c r="CX47" i="2"/>
  <c r="CY47" i="2"/>
  <c r="CZ47" i="2"/>
  <c r="DA47" i="2"/>
  <c r="DB47" i="2"/>
  <c r="DC47" i="2"/>
  <c r="DD47" i="2"/>
  <c r="DE47" i="2"/>
  <c r="DF47" i="2"/>
  <c r="DG47" i="2"/>
  <c r="DH47" i="2"/>
  <c r="DI47" i="2"/>
  <c r="DJ47" i="2"/>
  <c r="DK47" i="2"/>
  <c r="DL47" i="2"/>
  <c r="DM47" i="2"/>
  <c r="CN48" i="2"/>
  <c r="CO48" i="2"/>
  <c r="CP48" i="2"/>
  <c r="CQ48" i="2"/>
  <c r="CR48" i="2"/>
  <c r="CS48" i="2"/>
  <c r="CT48" i="2"/>
  <c r="CU48" i="2"/>
  <c r="CV48" i="2"/>
  <c r="CW48" i="2"/>
  <c r="CX48" i="2"/>
  <c r="CY48" i="2"/>
  <c r="CZ48" i="2"/>
  <c r="DA48" i="2"/>
  <c r="DB48" i="2"/>
  <c r="DC48" i="2"/>
  <c r="DD48" i="2"/>
  <c r="DE48" i="2"/>
  <c r="DF48" i="2"/>
  <c r="DG48" i="2"/>
  <c r="DH48" i="2"/>
  <c r="DI48" i="2"/>
  <c r="DJ48" i="2"/>
  <c r="DK48" i="2"/>
  <c r="DL48" i="2"/>
  <c r="DM48" i="2"/>
  <c r="CN49" i="2"/>
  <c r="CO49" i="2"/>
  <c r="CP49" i="2"/>
  <c r="CQ49" i="2"/>
  <c r="CR49" i="2"/>
  <c r="CS49" i="2"/>
  <c r="CT49" i="2"/>
  <c r="CU49" i="2"/>
  <c r="CV49" i="2"/>
  <c r="CW49" i="2"/>
  <c r="CX49" i="2"/>
  <c r="CY49" i="2"/>
  <c r="CZ49" i="2"/>
  <c r="DA49" i="2"/>
  <c r="DB49" i="2"/>
  <c r="DC49" i="2"/>
  <c r="DD49" i="2"/>
  <c r="DE49" i="2"/>
  <c r="DF49" i="2"/>
  <c r="DG49" i="2"/>
  <c r="DH49" i="2"/>
  <c r="DI49" i="2"/>
  <c r="DJ49" i="2"/>
  <c r="DK49" i="2"/>
  <c r="DL49" i="2"/>
  <c r="DM49" i="2"/>
  <c r="CN50" i="2"/>
  <c r="CO50" i="2"/>
  <c r="CP50" i="2"/>
  <c r="CQ50" i="2"/>
  <c r="CR50" i="2"/>
  <c r="CS50" i="2"/>
  <c r="CT50" i="2"/>
  <c r="CU50" i="2"/>
  <c r="CV50" i="2"/>
  <c r="CW50" i="2"/>
  <c r="CX50" i="2"/>
  <c r="CY50" i="2"/>
  <c r="CZ50" i="2"/>
  <c r="DA50" i="2"/>
  <c r="DB50" i="2"/>
  <c r="DC50" i="2"/>
  <c r="DD50" i="2"/>
  <c r="DE50" i="2"/>
  <c r="DF50" i="2"/>
  <c r="DG50" i="2"/>
  <c r="DH50" i="2"/>
  <c r="DI50" i="2"/>
  <c r="DJ50" i="2"/>
  <c r="DK50" i="2"/>
  <c r="DL50" i="2"/>
  <c r="DM50" i="2"/>
  <c r="CN51" i="2"/>
  <c r="CO51" i="2"/>
  <c r="CP51" i="2"/>
  <c r="CQ51" i="2"/>
  <c r="CR51" i="2"/>
  <c r="CS51" i="2"/>
  <c r="CT51" i="2"/>
  <c r="CU51" i="2"/>
  <c r="CV51" i="2"/>
  <c r="CW51" i="2"/>
  <c r="CX51" i="2"/>
  <c r="CY51" i="2"/>
  <c r="CZ51" i="2"/>
  <c r="DA51" i="2"/>
  <c r="DB51" i="2"/>
  <c r="DC51" i="2"/>
  <c r="DD51" i="2"/>
  <c r="DE51" i="2"/>
  <c r="DF51" i="2"/>
  <c r="DG51" i="2"/>
  <c r="DH51" i="2"/>
  <c r="DI51" i="2"/>
  <c r="DJ51" i="2"/>
  <c r="DK51" i="2"/>
  <c r="DL51" i="2"/>
  <c r="DM51" i="2"/>
  <c r="CN52" i="2"/>
  <c r="CO52" i="2"/>
  <c r="CP52" i="2"/>
  <c r="CQ52" i="2"/>
  <c r="CR52" i="2"/>
  <c r="CS52" i="2"/>
  <c r="CT52" i="2"/>
  <c r="CU52" i="2"/>
  <c r="CV52" i="2"/>
  <c r="CW52" i="2"/>
  <c r="CX52" i="2"/>
  <c r="CY52" i="2"/>
  <c r="CZ52" i="2"/>
  <c r="DA52" i="2"/>
  <c r="DB52" i="2"/>
  <c r="DC52" i="2"/>
  <c r="DD52" i="2"/>
  <c r="DE52" i="2"/>
  <c r="DF52" i="2"/>
  <c r="DG52" i="2"/>
  <c r="DH52" i="2"/>
  <c r="DI52" i="2"/>
  <c r="DJ52" i="2"/>
  <c r="DK52" i="2"/>
  <c r="DL52" i="2"/>
  <c r="DM52" i="2"/>
  <c r="CN53" i="2"/>
  <c r="CO53" i="2"/>
  <c r="CP53" i="2"/>
  <c r="CQ53" i="2"/>
  <c r="CR53" i="2"/>
  <c r="CS53" i="2"/>
  <c r="CT53" i="2"/>
  <c r="CU53" i="2"/>
  <c r="CV53" i="2"/>
  <c r="CW53" i="2"/>
  <c r="CX53" i="2"/>
  <c r="CY53" i="2"/>
  <c r="CZ53" i="2"/>
  <c r="DA53" i="2"/>
  <c r="DB53" i="2"/>
  <c r="DC53" i="2"/>
  <c r="DD53" i="2"/>
  <c r="DE53" i="2"/>
  <c r="DF53" i="2"/>
  <c r="DG53" i="2"/>
  <c r="DH53" i="2"/>
  <c r="DI53" i="2"/>
  <c r="DJ53" i="2"/>
  <c r="DK53" i="2"/>
  <c r="DL53" i="2"/>
  <c r="DM53" i="2"/>
  <c r="CN54" i="2"/>
  <c r="CO54" i="2"/>
  <c r="CP54" i="2"/>
  <c r="CQ54" i="2"/>
  <c r="CR54" i="2"/>
  <c r="CS54" i="2"/>
  <c r="CT54" i="2"/>
  <c r="CU54" i="2"/>
  <c r="CV54" i="2"/>
  <c r="CW54" i="2"/>
  <c r="CX54" i="2"/>
  <c r="CY54" i="2"/>
  <c r="CZ54" i="2"/>
  <c r="DA54" i="2"/>
  <c r="DB54" i="2"/>
  <c r="DC54" i="2"/>
  <c r="DD54" i="2"/>
  <c r="DE54" i="2"/>
  <c r="DF54" i="2"/>
  <c r="DG54" i="2"/>
  <c r="DH54" i="2"/>
  <c r="DI54" i="2"/>
  <c r="DJ54" i="2"/>
  <c r="DK54" i="2"/>
  <c r="DL54" i="2"/>
  <c r="DM54" i="2"/>
  <c r="CN55" i="2"/>
  <c r="CO55" i="2"/>
  <c r="CP55" i="2"/>
  <c r="CQ55" i="2"/>
  <c r="CR55" i="2"/>
  <c r="CS55" i="2"/>
  <c r="CT55" i="2"/>
  <c r="CU55" i="2"/>
  <c r="CV55" i="2"/>
  <c r="CW55" i="2"/>
  <c r="CX55" i="2"/>
  <c r="CY55" i="2"/>
  <c r="CZ55" i="2"/>
  <c r="DA55" i="2"/>
  <c r="DB55" i="2"/>
  <c r="DC55" i="2"/>
  <c r="DD55" i="2"/>
  <c r="DE55" i="2"/>
  <c r="DF55" i="2"/>
  <c r="DG55" i="2"/>
  <c r="DH55" i="2"/>
  <c r="DI55" i="2"/>
  <c r="DJ55" i="2"/>
  <c r="DK55" i="2"/>
  <c r="DL55" i="2"/>
  <c r="DM55" i="2"/>
  <c r="CN56" i="2"/>
  <c r="CO56" i="2"/>
  <c r="CP56" i="2"/>
  <c r="CQ56" i="2"/>
  <c r="CR56" i="2"/>
  <c r="CS56" i="2"/>
  <c r="CT56" i="2"/>
  <c r="CU56" i="2"/>
  <c r="CV56" i="2"/>
  <c r="CW56" i="2"/>
  <c r="CX56" i="2"/>
  <c r="CY56" i="2"/>
  <c r="CZ56" i="2"/>
  <c r="DA56" i="2"/>
  <c r="DB56" i="2"/>
  <c r="DC56" i="2"/>
  <c r="DD56" i="2"/>
  <c r="DE56" i="2"/>
  <c r="DF56" i="2"/>
  <c r="DG56" i="2"/>
  <c r="DH56" i="2"/>
  <c r="DI56" i="2"/>
  <c r="DJ56" i="2"/>
  <c r="DK56" i="2"/>
  <c r="DL56" i="2"/>
  <c r="DM56" i="2"/>
  <c r="CN57" i="2"/>
  <c r="CO57" i="2"/>
  <c r="CP57" i="2"/>
  <c r="CQ57" i="2"/>
  <c r="CR57" i="2"/>
  <c r="CS57" i="2"/>
  <c r="CT57" i="2"/>
  <c r="CU57" i="2"/>
  <c r="CV57" i="2"/>
  <c r="CW57" i="2"/>
  <c r="CX57" i="2"/>
  <c r="CY57" i="2"/>
  <c r="CZ57" i="2"/>
  <c r="DA57" i="2"/>
  <c r="DB57" i="2"/>
  <c r="DC57" i="2"/>
  <c r="DD57" i="2"/>
  <c r="DE57" i="2"/>
  <c r="DF57" i="2"/>
  <c r="DG57" i="2"/>
  <c r="DH57" i="2"/>
  <c r="DI57" i="2"/>
  <c r="DJ57" i="2"/>
  <c r="DK57" i="2"/>
  <c r="DL57" i="2"/>
  <c r="DM57" i="2"/>
  <c r="CN58" i="2"/>
  <c r="CO58" i="2"/>
  <c r="CP58" i="2"/>
  <c r="CQ58" i="2"/>
  <c r="CR58" i="2"/>
  <c r="CS58" i="2"/>
  <c r="CT58" i="2"/>
  <c r="CU58" i="2"/>
  <c r="CV58" i="2"/>
  <c r="CW58" i="2"/>
  <c r="CX58" i="2"/>
  <c r="CY58" i="2"/>
  <c r="CZ58" i="2"/>
  <c r="DA58" i="2"/>
  <c r="DB58" i="2"/>
  <c r="DC58" i="2"/>
  <c r="DD58" i="2"/>
  <c r="DE58" i="2"/>
  <c r="DF58" i="2"/>
  <c r="DG58" i="2"/>
  <c r="DH58" i="2"/>
  <c r="DI58" i="2"/>
  <c r="DJ58" i="2"/>
  <c r="DK58" i="2"/>
  <c r="DL58" i="2"/>
  <c r="DM58" i="2"/>
  <c r="CO33" i="2"/>
  <c r="CP33" i="2"/>
  <c r="CQ33" i="2"/>
  <c r="CR33" i="2"/>
  <c r="CS33" i="2"/>
  <c r="CT33" i="2"/>
  <c r="CU33" i="2"/>
  <c r="CV33" i="2"/>
  <c r="CW33" i="2"/>
  <c r="CX33" i="2"/>
  <c r="CY33" i="2"/>
  <c r="CZ33" i="2"/>
  <c r="DA33" i="2"/>
  <c r="DB33" i="2"/>
  <c r="DC33" i="2"/>
  <c r="DD33" i="2"/>
  <c r="DE33" i="2"/>
  <c r="DF33" i="2"/>
  <c r="DG33" i="2"/>
  <c r="DH33" i="2"/>
  <c r="DI33" i="2"/>
  <c r="DJ33" i="2"/>
  <c r="DK33" i="2"/>
  <c r="DL33" i="2"/>
  <c r="DM33" i="2"/>
  <c r="CN33" i="2"/>
  <c r="AH30" i="3" l="1"/>
  <c r="AH30" i="5" l="1"/>
  <c r="BG28" i="5"/>
  <c r="DM88" i="5" s="1"/>
  <c r="BF28" i="5"/>
  <c r="BE28" i="5"/>
  <c r="BD28" i="5"/>
  <c r="DJ88" i="5" s="1"/>
  <c r="BC28" i="5"/>
  <c r="BB28" i="5"/>
  <c r="BA28" i="5"/>
  <c r="DG88" i="5" s="1"/>
  <c r="AZ28" i="5"/>
  <c r="AY28" i="5"/>
  <c r="AX28" i="5"/>
  <c r="DD88" i="5" s="1"/>
  <c r="AW28" i="5"/>
  <c r="BZ28" i="5" s="1"/>
  <c r="DC28" i="5" s="1"/>
  <c r="AV28" i="5"/>
  <c r="AU28" i="5"/>
  <c r="DA88" i="5" s="1"/>
  <c r="AT28" i="5"/>
  <c r="AS28" i="5"/>
  <c r="AR28" i="5"/>
  <c r="CX88" i="5" s="1"/>
  <c r="AQ28" i="5"/>
  <c r="AP28" i="5"/>
  <c r="AO28" i="5"/>
  <c r="CU88" i="5" s="1"/>
  <c r="AN28" i="5"/>
  <c r="BQ28" i="5" s="1"/>
  <c r="CT28" i="5" s="1"/>
  <c r="AM28" i="5"/>
  <c r="CS88" i="5" s="1"/>
  <c r="AL28" i="5"/>
  <c r="CR88" i="5" s="1"/>
  <c r="AK28" i="5"/>
  <c r="AJ28" i="5"/>
  <c r="AI28" i="5"/>
  <c r="CO88" i="5" s="1"/>
  <c r="AH28" i="5"/>
  <c r="BG27" i="5"/>
  <c r="BF27" i="5"/>
  <c r="BE27" i="5"/>
  <c r="BD27" i="5"/>
  <c r="CG27" i="5" s="1"/>
  <c r="DJ27" i="5" s="1"/>
  <c r="BC27" i="5"/>
  <c r="CF27" i="5" s="1"/>
  <c r="DI27" i="5" s="1"/>
  <c r="BB27" i="5"/>
  <c r="BA27" i="5"/>
  <c r="CD27" i="5" s="1"/>
  <c r="DG27" i="5" s="1"/>
  <c r="AZ27" i="5"/>
  <c r="DF87" i="5" s="1"/>
  <c r="AY27" i="5"/>
  <c r="AX27" i="5"/>
  <c r="CA27" i="5" s="1"/>
  <c r="DD27" i="5" s="1"/>
  <c r="AW27" i="5"/>
  <c r="AV27" i="5"/>
  <c r="AU27" i="5"/>
  <c r="AT27" i="5"/>
  <c r="BW27" i="5" s="1"/>
  <c r="CZ27" i="5" s="1"/>
  <c r="AS27" i="5"/>
  <c r="CY87" i="5" s="1"/>
  <c r="AR27" i="5"/>
  <c r="BU27" i="5" s="1"/>
  <c r="CX27" i="5" s="1"/>
  <c r="AQ27" i="5"/>
  <c r="CW87" i="5" s="1"/>
  <c r="AP27" i="5"/>
  <c r="AO27" i="5"/>
  <c r="AN27" i="5"/>
  <c r="AM27" i="5"/>
  <c r="AL27" i="5"/>
  <c r="AK27" i="5"/>
  <c r="BN27" i="5" s="1"/>
  <c r="CQ27" i="5" s="1"/>
  <c r="AJ27" i="5"/>
  <c r="AI27" i="5"/>
  <c r="BL27" i="5" s="1"/>
  <c r="CO27" i="5" s="1"/>
  <c r="AH27" i="5"/>
  <c r="CN87" i="5" s="1"/>
  <c r="BG26" i="5"/>
  <c r="BF26" i="5"/>
  <c r="BE26" i="5"/>
  <c r="BD26" i="5"/>
  <c r="DJ86" i="5" s="1"/>
  <c r="BC26" i="5"/>
  <c r="CF26" i="5" s="1"/>
  <c r="DI26" i="5" s="1"/>
  <c r="BB26" i="5"/>
  <c r="BA26" i="5"/>
  <c r="CD26" i="5" s="1"/>
  <c r="DG26" i="5" s="1"/>
  <c r="AZ26" i="5"/>
  <c r="CC26" i="5" s="1"/>
  <c r="DF26" i="5" s="1"/>
  <c r="AY26" i="5"/>
  <c r="AX26" i="5"/>
  <c r="AW26" i="5"/>
  <c r="AV26" i="5"/>
  <c r="AU26" i="5"/>
  <c r="DA86" i="5" s="1"/>
  <c r="AT26" i="5"/>
  <c r="BW26" i="5" s="1"/>
  <c r="CZ26" i="5" s="1"/>
  <c r="AS26" i="5"/>
  <c r="AR26" i="5"/>
  <c r="BU26" i="5" s="1"/>
  <c r="CX26" i="5" s="1"/>
  <c r="AQ26" i="5"/>
  <c r="BT26" i="5" s="1"/>
  <c r="CW26" i="5" s="1"/>
  <c r="AP26" i="5"/>
  <c r="AO26" i="5"/>
  <c r="CU86" i="5" s="1"/>
  <c r="AN26" i="5"/>
  <c r="AM26" i="5"/>
  <c r="AL26" i="5"/>
  <c r="CR86" i="5" s="1"/>
  <c r="AK26" i="5"/>
  <c r="BN26" i="5" s="1"/>
  <c r="AJ26" i="5"/>
  <c r="AI26" i="5"/>
  <c r="CO86" i="5" s="1"/>
  <c r="AH26" i="5"/>
  <c r="BK26" i="5" s="1"/>
  <c r="CN26" i="5" s="1"/>
  <c r="CI25" i="5"/>
  <c r="DL25" i="5" s="1"/>
  <c r="BG25" i="5"/>
  <c r="DM85" i="5" s="1"/>
  <c r="BF25" i="5"/>
  <c r="BE25" i="5"/>
  <c r="BD25" i="5"/>
  <c r="DJ85" i="5" s="1"/>
  <c r="BC25" i="5"/>
  <c r="BB25" i="5"/>
  <c r="BA25" i="5"/>
  <c r="DG85" i="5" s="1"/>
  <c r="AZ25" i="5"/>
  <c r="AY25" i="5"/>
  <c r="AX25" i="5"/>
  <c r="DD85" i="5" s="1"/>
  <c r="AW25" i="5"/>
  <c r="AV25" i="5"/>
  <c r="AU25" i="5"/>
  <c r="DA85" i="5" s="1"/>
  <c r="AT25" i="5"/>
  <c r="AS25" i="5"/>
  <c r="CY85" i="5" s="1"/>
  <c r="AR25" i="5"/>
  <c r="CX85" i="5" s="1"/>
  <c r="AQ25" i="5"/>
  <c r="AP25" i="5"/>
  <c r="AO25" i="5"/>
  <c r="CU85" i="5" s="1"/>
  <c r="AN25" i="5"/>
  <c r="AM25" i="5"/>
  <c r="AL25" i="5"/>
  <c r="CR85" i="5" s="1"/>
  <c r="AK25" i="5"/>
  <c r="AJ25" i="5"/>
  <c r="CP85" i="5" s="1"/>
  <c r="AI25" i="5"/>
  <c r="CO85" i="5" s="1"/>
  <c r="AH25" i="5"/>
  <c r="BG24" i="5"/>
  <c r="CJ24" i="5" s="1"/>
  <c r="DM24" i="5" s="1"/>
  <c r="BF24" i="5"/>
  <c r="DL84" i="5" s="1"/>
  <c r="BE24" i="5"/>
  <c r="BD24" i="5"/>
  <c r="BC24" i="5"/>
  <c r="DI84" i="5" s="1"/>
  <c r="BB24" i="5"/>
  <c r="BA24" i="5"/>
  <c r="CD24" i="5" s="1"/>
  <c r="DG24" i="5" s="1"/>
  <c r="AZ24" i="5"/>
  <c r="CC24" i="5" s="1"/>
  <c r="DF24" i="5" s="1"/>
  <c r="AY24" i="5"/>
  <c r="CB24" i="5" s="1"/>
  <c r="DE24" i="5" s="1"/>
  <c r="AX24" i="5"/>
  <c r="CA24" i="5" s="1"/>
  <c r="DD24" i="5" s="1"/>
  <c r="AW24" i="5"/>
  <c r="AV24" i="5"/>
  <c r="AU24" i="5"/>
  <c r="BX24" i="5" s="1"/>
  <c r="DA24" i="5" s="1"/>
  <c r="AT24" i="5"/>
  <c r="AS24" i="5"/>
  <c r="AR24" i="5"/>
  <c r="AQ24" i="5"/>
  <c r="BT24" i="5" s="1"/>
  <c r="AP24" i="5"/>
  <c r="BS24" i="5" s="1"/>
  <c r="CV24" i="5" s="1"/>
  <c r="AO24" i="5"/>
  <c r="BR24" i="5" s="1"/>
  <c r="CU24" i="5" s="1"/>
  <c r="AN24" i="5"/>
  <c r="CT84" i="5" s="1"/>
  <c r="AM24" i="5"/>
  <c r="AL24" i="5"/>
  <c r="AK24" i="5"/>
  <c r="AJ24" i="5"/>
  <c r="AI24" i="5"/>
  <c r="AH24" i="5"/>
  <c r="BK24" i="5" s="1"/>
  <c r="CN24" i="5" s="1"/>
  <c r="BG23" i="5"/>
  <c r="DM83" i="5" s="1"/>
  <c r="BF23" i="5"/>
  <c r="BE23" i="5"/>
  <c r="BD23" i="5"/>
  <c r="BC23" i="5"/>
  <c r="BB23" i="5"/>
  <c r="BA23" i="5"/>
  <c r="DG83" i="5" s="1"/>
  <c r="AZ23" i="5"/>
  <c r="AY23" i="5"/>
  <c r="AX23" i="5"/>
  <c r="AW23" i="5"/>
  <c r="BZ23" i="5" s="1"/>
  <c r="DC23" i="5" s="1"/>
  <c r="AV23" i="5"/>
  <c r="AU23" i="5"/>
  <c r="AT23" i="5"/>
  <c r="AS23" i="5"/>
  <c r="AR23" i="5"/>
  <c r="CX83" i="5" s="1"/>
  <c r="AQ23" i="5"/>
  <c r="BT23" i="5" s="1"/>
  <c r="CW23" i="5" s="1"/>
  <c r="AP23" i="5"/>
  <c r="AO23" i="5"/>
  <c r="AN23" i="5"/>
  <c r="BQ23" i="5" s="1"/>
  <c r="CT23" i="5" s="1"/>
  <c r="AM23" i="5"/>
  <c r="AL23" i="5"/>
  <c r="CR83" i="5" s="1"/>
  <c r="AK23" i="5"/>
  <c r="AJ23" i="5"/>
  <c r="AI23" i="5"/>
  <c r="CO83" i="5" s="1"/>
  <c r="AH23" i="5"/>
  <c r="BK23" i="5" s="1"/>
  <c r="CN23" i="5" s="1"/>
  <c r="BG22" i="5"/>
  <c r="BF22" i="5"/>
  <c r="BE22" i="5"/>
  <c r="BD22" i="5"/>
  <c r="BC22" i="5"/>
  <c r="CF22" i="5" s="1"/>
  <c r="DI22" i="5" s="1"/>
  <c r="BB22" i="5"/>
  <c r="DH82" i="5" s="1"/>
  <c r="BA22" i="5"/>
  <c r="AZ22" i="5"/>
  <c r="AY22" i="5"/>
  <c r="AX22" i="5"/>
  <c r="DD82" i="5" s="1"/>
  <c r="AW22" i="5"/>
  <c r="BZ22" i="5" s="1"/>
  <c r="AV22" i="5"/>
  <c r="AU22" i="5"/>
  <c r="AT22" i="5"/>
  <c r="BW22" i="5" s="1"/>
  <c r="CZ22" i="5" s="1"/>
  <c r="AS22" i="5"/>
  <c r="AR22" i="5"/>
  <c r="AQ22" i="5"/>
  <c r="AP22" i="5"/>
  <c r="CV82" i="5" s="1"/>
  <c r="AO22" i="5"/>
  <c r="AN22" i="5"/>
  <c r="CT82" i="5" s="1"/>
  <c r="AM22" i="5"/>
  <c r="AL22" i="5"/>
  <c r="AK22" i="5"/>
  <c r="AJ22" i="5"/>
  <c r="AI22" i="5"/>
  <c r="AH22" i="5"/>
  <c r="BG21" i="5"/>
  <c r="CJ21" i="5" s="1"/>
  <c r="DM21" i="5" s="1"/>
  <c r="BF21" i="5"/>
  <c r="BE21" i="5"/>
  <c r="BD21" i="5"/>
  <c r="CG21" i="5" s="1"/>
  <c r="DJ21" i="5" s="1"/>
  <c r="BC21" i="5"/>
  <c r="BB21" i="5"/>
  <c r="BA21" i="5"/>
  <c r="CD21" i="5" s="1"/>
  <c r="DG21" i="5" s="1"/>
  <c r="AZ21" i="5"/>
  <c r="AY21" i="5"/>
  <c r="AX21" i="5"/>
  <c r="CA21" i="5" s="1"/>
  <c r="DD21" i="5" s="1"/>
  <c r="AW21" i="5"/>
  <c r="AV21" i="5"/>
  <c r="DB81" i="5" s="1"/>
  <c r="AU21" i="5"/>
  <c r="BX21" i="5" s="1"/>
  <c r="DA21" i="5" s="1"/>
  <c r="AT21" i="5"/>
  <c r="AS21" i="5"/>
  <c r="AR21" i="5"/>
  <c r="BU21" i="5" s="1"/>
  <c r="AQ21" i="5"/>
  <c r="CW81" i="5" s="1"/>
  <c r="AP21" i="5"/>
  <c r="AO21" i="5"/>
  <c r="AN21" i="5"/>
  <c r="AM21" i="5"/>
  <c r="AL21" i="5"/>
  <c r="BO21" i="5" s="1"/>
  <c r="CR21" i="5" s="1"/>
  <c r="AK21" i="5"/>
  <c r="CQ81" i="5" s="1"/>
  <c r="AJ21" i="5"/>
  <c r="AI21" i="5"/>
  <c r="AH21" i="5"/>
  <c r="BG20" i="5"/>
  <c r="CJ20" i="5" s="1"/>
  <c r="DM20" i="5" s="1"/>
  <c r="BF20" i="5"/>
  <c r="BE20" i="5"/>
  <c r="BD20" i="5"/>
  <c r="CG20" i="5" s="1"/>
  <c r="DJ20" i="5" s="1"/>
  <c r="BC20" i="5"/>
  <c r="BB20" i="5"/>
  <c r="BA20" i="5"/>
  <c r="AZ20" i="5"/>
  <c r="AY20" i="5"/>
  <c r="AX20" i="5"/>
  <c r="BZ20" i="5"/>
  <c r="DC20" i="5" s="1"/>
  <c r="AV20" i="5"/>
  <c r="AU20" i="5"/>
  <c r="AT20" i="5"/>
  <c r="AS20" i="5"/>
  <c r="AR20" i="5"/>
  <c r="BU20" i="5" s="1"/>
  <c r="CX20" i="5" s="1"/>
  <c r="AQ20" i="5"/>
  <c r="BT20" i="5" s="1"/>
  <c r="CW20" i="5" s="1"/>
  <c r="AP20" i="5"/>
  <c r="AO20" i="5"/>
  <c r="BR20" i="5" s="1"/>
  <c r="CU20" i="5" s="1"/>
  <c r="AN20" i="5"/>
  <c r="BQ20" i="5" s="1"/>
  <c r="CT20" i="5" s="1"/>
  <c r="AM20" i="5"/>
  <c r="AL20" i="5"/>
  <c r="AK20" i="5"/>
  <c r="AJ20" i="5"/>
  <c r="AI20" i="5"/>
  <c r="CO80" i="5" s="1"/>
  <c r="AH20" i="5"/>
  <c r="BK20" i="5" s="1"/>
  <c r="CN20" i="5" s="1"/>
  <c r="BG19" i="5"/>
  <c r="BF19" i="5"/>
  <c r="DL79" i="5" s="1"/>
  <c r="BE19" i="5"/>
  <c r="BD19" i="5"/>
  <c r="DJ79" i="5" s="1"/>
  <c r="BC19" i="5"/>
  <c r="BB19" i="5"/>
  <c r="BA19" i="5"/>
  <c r="CD19" i="5" s="1"/>
  <c r="DG19" i="5" s="1"/>
  <c r="AZ19" i="5"/>
  <c r="AY19" i="5"/>
  <c r="DE79" i="5" s="1"/>
  <c r="AX19" i="5"/>
  <c r="AW19" i="5"/>
  <c r="AV19" i="5"/>
  <c r="AU19" i="5"/>
  <c r="DA79" i="5" s="1"/>
  <c r="AT19" i="5"/>
  <c r="AS19" i="5"/>
  <c r="AR19" i="5"/>
  <c r="BU19" i="5" s="1"/>
  <c r="CX19" i="5" s="1"/>
  <c r="AQ19" i="5"/>
  <c r="AP19" i="5"/>
  <c r="AO19" i="5"/>
  <c r="AN19" i="5"/>
  <c r="AM19" i="5"/>
  <c r="CS79" i="5" s="1"/>
  <c r="AL19" i="5"/>
  <c r="CR79" i="5" s="1"/>
  <c r="AK19" i="5"/>
  <c r="AJ19" i="5"/>
  <c r="AI19" i="5"/>
  <c r="BL19" i="5" s="1"/>
  <c r="AH19" i="5"/>
  <c r="BG18" i="5"/>
  <c r="BF18" i="5"/>
  <c r="DL78" i="5" s="1"/>
  <c r="BE18" i="5"/>
  <c r="BD18" i="5"/>
  <c r="BC18" i="5"/>
  <c r="CF18" i="5" s="1"/>
  <c r="DI18" i="5" s="1"/>
  <c r="BB18" i="5"/>
  <c r="BA18" i="5"/>
  <c r="CD18" i="5" s="1"/>
  <c r="AZ18" i="5"/>
  <c r="AY18" i="5"/>
  <c r="AX18" i="5"/>
  <c r="AW18" i="5"/>
  <c r="AV18" i="5"/>
  <c r="AU18" i="5"/>
  <c r="AT18" i="5"/>
  <c r="AS18" i="5"/>
  <c r="AR18" i="5"/>
  <c r="BU18" i="5" s="1"/>
  <c r="CX18" i="5" s="1"/>
  <c r="AQ18" i="5"/>
  <c r="BT18" i="5" s="1"/>
  <c r="CW18" i="5" s="1"/>
  <c r="AP18" i="5"/>
  <c r="AO18" i="5"/>
  <c r="AN18" i="5"/>
  <c r="CT78" i="5" s="1"/>
  <c r="AM18" i="5"/>
  <c r="AL18" i="5"/>
  <c r="AK18" i="5"/>
  <c r="BN18" i="5" s="1"/>
  <c r="CQ18" i="5" s="1"/>
  <c r="AJ18" i="5"/>
  <c r="AI18" i="5"/>
  <c r="BL18" i="5" s="1"/>
  <c r="AH18" i="5"/>
  <c r="CN78" i="5" s="1"/>
  <c r="BG17" i="5"/>
  <c r="DM77" i="5" s="1"/>
  <c r="BF17" i="5"/>
  <c r="BE17" i="5"/>
  <c r="BD17" i="5"/>
  <c r="CG17" i="5" s="1"/>
  <c r="BC17" i="5"/>
  <c r="CF17" i="5" s="1"/>
  <c r="DI17" i="5" s="1"/>
  <c r="BB17" i="5"/>
  <c r="BA17" i="5"/>
  <c r="AZ17" i="5"/>
  <c r="CC17" i="5" s="1"/>
  <c r="DF17" i="5" s="1"/>
  <c r="AY17" i="5"/>
  <c r="AX17" i="5"/>
  <c r="DD77" i="5" s="1"/>
  <c r="AW17" i="5"/>
  <c r="AV17" i="5"/>
  <c r="AU17" i="5"/>
  <c r="AT17" i="5"/>
  <c r="BW17" i="5" s="1"/>
  <c r="CZ17" i="5" s="1"/>
  <c r="AS17" i="5"/>
  <c r="AR17" i="5"/>
  <c r="BU17" i="5" s="1"/>
  <c r="CX17" i="5" s="1"/>
  <c r="AQ17" i="5"/>
  <c r="BT17" i="5" s="1"/>
  <c r="CW17" i="5" s="1"/>
  <c r="AP17" i="5"/>
  <c r="AO17" i="5"/>
  <c r="CU77" i="5" s="1"/>
  <c r="AN17" i="5"/>
  <c r="AM17" i="5"/>
  <c r="AL17" i="5"/>
  <c r="BO17" i="5" s="1"/>
  <c r="CR17" i="5" s="1"/>
  <c r="AK17" i="5"/>
  <c r="BN17" i="5" s="1"/>
  <c r="CQ17" i="5" s="1"/>
  <c r="AJ17" i="5"/>
  <c r="AI17" i="5"/>
  <c r="BL17" i="5" s="1"/>
  <c r="AH17" i="5"/>
  <c r="BK17" i="5" s="1"/>
  <c r="CN17" i="5" s="1"/>
  <c r="BG16" i="5"/>
  <c r="BF16" i="5"/>
  <c r="CI16" i="5" s="1"/>
  <c r="DL16" i="5" s="1"/>
  <c r="BE16" i="5"/>
  <c r="DK76" i="5" s="1"/>
  <c r="BD16" i="5"/>
  <c r="BC16" i="5"/>
  <c r="BB16" i="5"/>
  <c r="BA16" i="5"/>
  <c r="AZ16" i="5"/>
  <c r="AY16" i="5"/>
  <c r="AX16" i="5"/>
  <c r="AW16" i="5"/>
  <c r="BZ16" i="5" s="1"/>
  <c r="DC16" i="5" s="1"/>
  <c r="AV16" i="5"/>
  <c r="AU16" i="5"/>
  <c r="AT16" i="5"/>
  <c r="AS16" i="5"/>
  <c r="AR16" i="5"/>
  <c r="BU16" i="5" s="1"/>
  <c r="CX16" i="5" s="1"/>
  <c r="AQ16" i="5"/>
  <c r="AP16" i="5"/>
  <c r="AO16" i="5"/>
  <c r="CU76" i="5" s="1"/>
  <c r="AN16" i="5"/>
  <c r="BQ16" i="5" s="1"/>
  <c r="CT16" i="5" s="1"/>
  <c r="AM16" i="5"/>
  <c r="AL16" i="5"/>
  <c r="BO16" i="5" s="1"/>
  <c r="CR16" i="5" s="1"/>
  <c r="AK16" i="5"/>
  <c r="AJ16" i="5"/>
  <c r="CP76" i="5" s="1"/>
  <c r="AI16" i="5"/>
  <c r="BL16" i="5" s="1"/>
  <c r="AH16" i="5"/>
  <c r="BG15" i="5"/>
  <c r="CJ15" i="5" s="1"/>
  <c r="BF15" i="5"/>
  <c r="BE15" i="5"/>
  <c r="CH15" i="5" s="1"/>
  <c r="DK15" i="5" s="1"/>
  <c r="BD15" i="5"/>
  <c r="CG15" i="5" s="1"/>
  <c r="DJ15" i="5" s="1"/>
  <c r="BC15" i="5"/>
  <c r="BB15" i="5"/>
  <c r="DH75" i="5" s="1"/>
  <c r="BA15" i="5"/>
  <c r="CD15" i="5" s="1"/>
  <c r="DG15" i="5" s="1"/>
  <c r="AZ15" i="5"/>
  <c r="AY15" i="5"/>
  <c r="CB15" i="5" s="1"/>
  <c r="DE15" i="5" s="1"/>
  <c r="AX15" i="5"/>
  <c r="CA15" i="5" s="1"/>
  <c r="DD15" i="5" s="1"/>
  <c r="AW15" i="5"/>
  <c r="AV15" i="5"/>
  <c r="BY15" i="5" s="1"/>
  <c r="DB15" i="5" s="1"/>
  <c r="AU15" i="5"/>
  <c r="BX15" i="5" s="1"/>
  <c r="DA15" i="5" s="1"/>
  <c r="AT15" i="5"/>
  <c r="AS15" i="5"/>
  <c r="BV15" i="5" s="1"/>
  <c r="CY15" i="5" s="1"/>
  <c r="AR15" i="5"/>
  <c r="BU15" i="5" s="1"/>
  <c r="CX15" i="5" s="1"/>
  <c r="AQ15" i="5"/>
  <c r="AP15" i="5"/>
  <c r="BS15" i="5" s="1"/>
  <c r="CV15" i="5" s="1"/>
  <c r="AO15" i="5"/>
  <c r="BR15" i="5" s="1"/>
  <c r="AN15" i="5"/>
  <c r="AM15" i="5"/>
  <c r="BP15" i="5" s="1"/>
  <c r="CS15" i="5" s="1"/>
  <c r="AL15" i="5"/>
  <c r="BO15" i="5" s="1"/>
  <c r="CR15" i="5" s="1"/>
  <c r="AK15" i="5"/>
  <c r="AJ15" i="5"/>
  <c r="BM15" i="5" s="1"/>
  <c r="CP15" i="5" s="1"/>
  <c r="AI15" i="5"/>
  <c r="BL15" i="5" s="1"/>
  <c r="AH15" i="5"/>
  <c r="BG14" i="5"/>
  <c r="BF14" i="5"/>
  <c r="BE14" i="5"/>
  <c r="CH14" i="5" s="1"/>
  <c r="DK14" i="5" s="1"/>
  <c r="BD14" i="5"/>
  <c r="CG14" i="5" s="1"/>
  <c r="BC14" i="5"/>
  <c r="BB14" i="5"/>
  <c r="CE14" i="5" s="1"/>
  <c r="DH14" i="5" s="1"/>
  <c r="BA14" i="5"/>
  <c r="DG74" i="5" s="1"/>
  <c r="AZ14" i="5"/>
  <c r="AY14" i="5"/>
  <c r="CB14" i="5" s="1"/>
  <c r="DE14" i="5" s="1"/>
  <c r="AX14" i="5"/>
  <c r="CA14" i="5" s="1"/>
  <c r="DD14" i="5" s="1"/>
  <c r="AW14" i="5"/>
  <c r="AV14" i="5"/>
  <c r="AU14" i="5"/>
  <c r="BX14" i="5" s="1"/>
  <c r="DA14" i="5" s="1"/>
  <c r="AT14" i="5"/>
  <c r="AS14" i="5"/>
  <c r="AR14" i="5"/>
  <c r="BU14" i="5" s="1"/>
  <c r="CX14" i="5" s="1"/>
  <c r="AQ14" i="5"/>
  <c r="AP14" i="5"/>
  <c r="BS14" i="5" s="1"/>
  <c r="CV14" i="5" s="1"/>
  <c r="AO14" i="5"/>
  <c r="BR14" i="5" s="1"/>
  <c r="CU14" i="5" s="1"/>
  <c r="AN14" i="5"/>
  <c r="AM14" i="5"/>
  <c r="CS74" i="5" s="1"/>
  <c r="AL14" i="5"/>
  <c r="BO14" i="5" s="1"/>
  <c r="CR14" i="5" s="1"/>
  <c r="AK14" i="5"/>
  <c r="AJ14" i="5"/>
  <c r="BM14" i="5" s="1"/>
  <c r="AI14" i="5"/>
  <c r="BL14" i="5" s="1"/>
  <c r="AH14" i="5"/>
  <c r="BG13" i="5"/>
  <c r="CJ13" i="5" s="1"/>
  <c r="DM13" i="5" s="1"/>
  <c r="BF13" i="5"/>
  <c r="BE13" i="5"/>
  <c r="CH13" i="5" s="1"/>
  <c r="DK13" i="5" s="1"/>
  <c r="BD13" i="5"/>
  <c r="CG13" i="5" s="1"/>
  <c r="DJ13" i="5" s="1"/>
  <c r="BC13" i="5"/>
  <c r="BB13" i="5"/>
  <c r="BA13" i="5"/>
  <c r="CD13" i="5" s="1"/>
  <c r="DG13" i="5" s="1"/>
  <c r="AZ13" i="5"/>
  <c r="AY13" i="5"/>
  <c r="CB13" i="5" s="1"/>
  <c r="DE13" i="5" s="1"/>
  <c r="AX13" i="5"/>
  <c r="CA13" i="5" s="1"/>
  <c r="DD13" i="5" s="1"/>
  <c r="AW13" i="5"/>
  <c r="AV13" i="5"/>
  <c r="BY13" i="5" s="1"/>
  <c r="DB13" i="5" s="1"/>
  <c r="AU13" i="5"/>
  <c r="BX13" i="5" s="1"/>
  <c r="DA13" i="5" s="1"/>
  <c r="AT13" i="5"/>
  <c r="AS13" i="5"/>
  <c r="BV13" i="5" s="1"/>
  <c r="CY13" i="5" s="1"/>
  <c r="AR13" i="5"/>
  <c r="BU13" i="5" s="1"/>
  <c r="CX13" i="5" s="1"/>
  <c r="AQ13" i="5"/>
  <c r="AP13" i="5"/>
  <c r="BS13" i="5" s="1"/>
  <c r="CV13" i="5" s="1"/>
  <c r="AO13" i="5"/>
  <c r="BR13" i="5" s="1"/>
  <c r="CU13" i="5" s="1"/>
  <c r="AN13" i="5"/>
  <c r="AM13" i="5"/>
  <c r="BP13" i="5" s="1"/>
  <c r="CS13" i="5" s="1"/>
  <c r="AL13" i="5"/>
  <c r="CR73" i="5" s="1"/>
  <c r="AK13" i="5"/>
  <c r="AJ13" i="5"/>
  <c r="BM13" i="5" s="1"/>
  <c r="CP13" i="5" s="1"/>
  <c r="AI13" i="5"/>
  <c r="BL13" i="5" s="1"/>
  <c r="AH13" i="5"/>
  <c r="BG12" i="5"/>
  <c r="BF12" i="5"/>
  <c r="BE12" i="5"/>
  <c r="BD12" i="5"/>
  <c r="CG12" i="5" s="1"/>
  <c r="DJ12" i="5" s="1"/>
  <c r="BC12" i="5"/>
  <c r="BB12" i="5"/>
  <c r="CE12" i="5" s="1"/>
  <c r="DH12" i="5" s="1"/>
  <c r="BA12" i="5"/>
  <c r="CD12" i="5" s="1"/>
  <c r="DG12" i="5" s="1"/>
  <c r="AZ12" i="5"/>
  <c r="AY12" i="5"/>
  <c r="DE72" i="5" s="1"/>
  <c r="AX12" i="5"/>
  <c r="CA12" i="5" s="1"/>
  <c r="DD12" i="5" s="1"/>
  <c r="AW12" i="5"/>
  <c r="AV12" i="5"/>
  <c r="BY12" i="5" s="1"/>
  <c r="DB12" i="5" s="1"/>
  <c r="AU12" i="5"/>
  <c r="BX12" i="5" s="1"/>
  <c r="DA12" i="5" s="1"/>
  <c r="AT12" i="5"/>
  <c r="AS12" i="5"/>
  <c r="BV12" i="5" s="1"/>
  <c r="CY12" i="5" s="1"/>
  <c r="AR12" i="5"/>
  <c r="BU12" i="5" s="1"/>
  <c r="CX12" i="5" s="1"/>
  <c r="AQ12" i="5"/>
  <c r="AP12" i="5"/>
  <c r="BS12" i="5" s="1"/>
  <c r="CV12" i="5" s="1"/>
  <c r="AO12" i="5"/>
  <c r="BR12" i="5" s="1"/>
  <c r="CU12" i="5" s="1"/>
  <c r="AN12" i="5"/>
  <c r="AM12" i="5"/>
  <c r="BP12" i="5" s="1"/>
  <c r="CS12" i="5" s="1"/>
  <c r="AL12" i="5"/>
  <c r="BO12" i="5" s="1"/>
  <c r="CR12" i="5" s="1"/>
  <c r="AK12" i="5"/>
  <c r="AJ12" i="5"/>
  <c r="BM12" i="5" s="1"/>
  <c r="CP12" i="5" s="1"/>
  <c r="AI12" i="5"/>
  <c r="BL12" i="5" s="1"/>
  <c r="AH12" i="5"/>
  <c r="BG11" i="5"/>
  <c r="CJ11" i="5" s="1"/>
  <c r="DM11" i="5" s="1"/>
  <c r="BF11" i="5"/>
  <c r="BE11" i="5"/>
  <c r="CH11" i="5" s="1"/>
  <c r="DK11" i="5" s="1"/>
  <c r="BD11" i="5"/>
  <c r="DJ71" i="5" s="1"/>
  <c r="BC11" i="5"/>
  <c r="BB11" i="5"/>
  <c r="CE11" i="5" s="1"/>
  <c r="DH11" i="5" s="1"/>
  <c r="BA11" i="5"/>
  <c r="CD11" i="5" s="1"/>
  <c r="DG11" i="5" s="1"/>
  <c r="AZ11" i="5"/>
  <c r="AY11" i="5"/>
  <c r="CB11" i="5" s="1"/>
  <c r="DE11" i="5" s="1"/>
  <c r="AX11" i="5"/>
  <c r="DD71" i="5" s="1"/>
  <c r="AW11" i="5"/>
  <c r="AV11" i="5"/>
  <c r="BY11" i="5" s="1"/>
  <c r="DB11" i="5" s="1"/>
  <c r="AU11" i="5"/>
  <c r="BX11" i="5" s="1"/>
  <c r="DA11" i="5" s="1"/>
  <c r="AT11" i="5"/>
  <c r="AS11" i="5"/>
  <c r="AR11" i="5"/>
  <c r="BU11" i="5" s="1"/>
  <c r="CX11" i="5" s="1"/>
  <c r="AQ11" i="5"/>
  <c r="AP11" i="5"/>
  <c r="AO11" i="5"/>
  <c r="BR11" i="5" s="1"/>
  <c r="CU11" i="5" s="1"/>
  <c r="AN11" i="5"/>
  <c r="AM11" i="5"/>
  <c r="BP11" i="5" s="1"/>
  <c r="CS11" i="5" s="1"/>
  <c r="AL11" i="5"/>
  <c r="BO11" i="5" s="1"/>
  <c r="CR11" i="5" s="1"/>
  <c r="AK11" i="5"/>
  <c r="AJ11" i="5"/>
  <c r="CP71" i="5" s="1"/>
  <c r="AI11" i="5"/>
  <c r="BL11" i="5" s="1"/>
  <c r="AH11" i="5"/>
  <c r="BG10" i="5"/>
  <c r="CJ10" i="5" s="1"/>
  <c r="DM10" i="5" s="1"/>
  <c r="BF10" i="5"/>
  <c r="BE10" i="5"/>
  <c r="CH10" i="5" s="1"/>
  <c r="DK10" i="5" s="1"/>
  <c r="BD10" i="5"/>
  <c r="CG10" i="5" s="1"/>
  <c r="DJ10" i="5" s="1"/>
  <c r="BC10" i="5"/>
  <c r="BB10" i="5"/>
  <c r="CE10" i="5" s="1"/>
  <c r="DH10" i="5" s="1"/>
  <c r="BA10" i="5"/>
  <c r="CD10" i="5" s="1"/>
  <c r="DG10" i="5" s="1"/>
  <c r="AZ10" i="5"/>
  <c r="AY10" i="5"/>
  <c r="AX10" i="5"/>
  <c r="CA10" i="5" s="1"/>
  <c r="DD10" i="5" s="1"/>
  <c r="AW10" i="5"/>
  <c r="AV10" i="5"/>
  <c r="BY10" i="5" s="1"/>
  <c r="DB10" i="5" s="1"/>
  <c r="AU10" i="5"/>
  <c r="BX10" i="5" s="1"/>
  <c r="DA10" i="5" s="1"/>
  <c r="AT10" i="5"/>
  <c r="AS10" i="5"/>
  <c r="BV10" i="5" s="1"/>
  <c r="CY10" i="5" s="1"/>
  <c r="AR10" i="5"/>
  <c r="BU10" i="5" s="1"/>
  <c r="CX10" i="5" s="1"/>
  <c r="AQ10" i="5"/>
  <c r="AP10" i="5"/>
  <c r="BS10" i="5" s="1"/>
  <c r="CV10" i="5" s="1"/>
  <c r="AO10" i="5"/>
  <c r="CU70" i="5" s="1"/>
  <c r="AN10" i="5"/>
  <c r="AM10" i="5"/>
  <c r="BP10" i="5" s="1"/>
  <c r="CS10" i="5" s="1"/>
  <c r="AL10" i="5"/>
  <c r="BO10" i="5" s="1"/>
  <c r="CR10" i="5" s="1"/>
  <c r="AK10" i="5"/>
  <c r="AJ10" i="5"/>
  <c r="BM10" i="5" s="1"/>
  <c r="CP10" i="5" s="1"/>
  <c r="AI10" i="5"/>
  <c r="CO70" i="5" s="1"/>
  <c r="AH10" i="5"/>
  <c r="BG9" i="5"/>
  <c r="CJ9" i="5" s="1"/>
  <c r="DM9" i="5" s="1"/>
  <c r="BF9" i="5"/>
  <c r="BE9" i="5"/>
  <c r="CH9" i="5" s="1"/>
  <c r="DK9" i="5" s="1"/>
  <c r="BD9" i="5"/>
  <c r="BC9" i="5"/>
  <c r="BB9" i="5"/>
  <c r="BA9" i="5"/>
  <c r="CD9" i="5" s="1"/>
  <c r="DG9" i="5" s="1"/>
  <c r="AZ9" i="5"/>
  <c r="AY9" i="5"/>
  <c r="CB9" i="5" s="1"/>
  <c r="DE9" i="5" s="1"/>
  <c r="AX9" i="5"/>
  <c r="CA9" i="5" s="1"/>
  <c r="DD9" i="5" s="1"/>
  <c r="AW9" i="5"/>
  <c r="AV9" i="5"/>
  <c r="DB69" i="5" s="1"/>
  <c r="AU9" i="5"/>
  <c r="BX9" i="5" s="1"/>
  <c r="DA9" i="5" s="1"/>
  <c r="AT9" i="5"/>
  <c r="AS9" i="5"/>
  <c r="BV9" i="5" s="1"/>
  <c r="CY9" i="5" s="1"/>
  <c r="AR9" i="5"/>
  <c r="BU9" i="5" s="1"/>
  <c r="AQ9" i="5"/>
  <c r="AP9" i="5"/>
  <c r="BS9" i="5" s="1"/>
  <c r="CV9" i="5" s="1"/>
  <c r="AO9" i="5"/>
  <c r="BR9" i="5" s="1"/>
  <c r="CU9" i="5" s="1"/>
  <c r="AN9" i="5"/>
  <c r="AM9" i="5"/>
  <c r="BP9" i="5" s="1"/>
  <c r="AL9" i="5"/>
  <c r="BO9" i="5" s="1"/>
  <c r="CR9" i="5" s="1"/>
  <c r="AK9" i="5"/>
  <c r="AJ9" i="5"/>
  <c r="BM9" i="5" s="1"/>
  <c r="CP9" i="5" s="1"/>
  <c r="AI9" i="5"/>
  <c r="BL9" i="5" s="1"/>
  <c r="AH9" i="5"/>
  <c r="BG8" i="5"/>
  <c r="CJ8" i="5" s="1"/>
  <c r="DM8" i="5" s="1"/>
  <c r="BF8" i="5"/>
  <c r="BE8" i="5"/>
  <c r="CH8" i="5" s="1"/>
  <c r="DK8" i="5" s="1"/>
  <c r="BD8" i="5"/>
  <c r="CG8" i="5" s="1"/>
  <c r="DJ8" i="5" s="1"/>
  <c r="BC8" i="5"/>
  <c r="BB8" i="5"/>
  <c r="CE8" i="5" s="1"/>
  <c r="DH8" i="5" s="1"/>
  <c r="BA8" i="5"/>
  <c r="DG68" i="5" s="1"/>
  <c r="AZ8" i="5"/>
  <c r="AY8" i="5"/>
  <c r="CB8" i="5" s="1"/>
  <c r="AX8" i="5"/>
  <c r="CA8" i="5" s="1"/>
  <c r="DD8" i="5" s="1"/>
  <c r="AW8" i="5"/>
  <c r="AV8" i="5"/>
  <c r="BY8" i="5" s="1"/>
  <c r="DB8" i="5" s="1"/>
  <c r="AU8" i="5"/>
  <c r="DA68" i="5" s="1"/>
  <c r="AT8" i="5"/>
  <c r="AS8" i="5"/>
  <c r="BV8" i="5" s="1"/>
  <c r="CY8" i="5" s="1"/>
  <c r="AR8" i="5"/>
  <c r="BU8" i="5" s="1"/>
  <c r="CX8" i="5" s="1"/>
  <c r="AQ8" i="5"/>
  <c r="AP8" i="5"/>
  <c r="AO8" i="5"/>
  <c r="BR8" i="5" s="1"/>
  <c r="CU8" i="5" s="1"/>
  <c r="AN8" i="5"/>
  <c r="AM8" i="5"/>
  <c r="AL8" i="5"/>
  <c r="BO8" i="5" s="1"/>
  <c r="CR8" i="5" s="1"/>
  <c r="AK8" i="5"/>
  <c r="AJ8" i="5"/>
  <c r="BM8" i="5" s="1"/>
  <c r="CP8" i="5" s="1"/>
  <c r="AI8" i="5"/>
  <c r="BL8" i="5" s="1"/>
  <c r="AH8" i="5"/>
  <c r="BG7" i="5"/>
  <c r="DM67" i="5" s="1"/>
  <c r="BF7" i="5"/>
  <c r="BE7" i="5"/>
  <c r="CH7" i="5" s="1"/>
  <c r="DK7" i="5" s="1"/>
  <c r="BD7" i="5"/>
  <c r="CG7" i="5" s="1"/>
  <c r="DJ7" i="5" s="1"/>
  <c r="BC7" i="5"/>
  <c r="BB7" i="5"/>
  <c r="CE7" i="5" s="1"/>
  <c r="DH7" i="5" s="1"/>
  <c r="BA7" i="5"/>
  <c r="CD7" i="5" s="1"/>
  <c r="DG7" i="5" s="1"/>
  <c r="AZ7" i="5"/>
  <c r="AY7" i="5"/>
  <c r="CB7" i="5" s="1"/>
  <c r="DE7" i="5" s="1"/>
  <c r="AX7" i="5"/>
  <c r="CA7" i="5" s="1"/>
  <c r="DD7" i="5" s="1"/>
  <c r="AW7" i="5"/>
  <c r="AV7" i="5"/>
  <c r="AU7" i="5"/>
  <c r="BX7" i="5" s="1"/>
  <c r="DA7" i="5" s="1"/>
  <c r="AT7" i="5"/>
  <c r="AS7" i="5"/>
  <c r="BV7" i="5" s="1"/>
  <c r="CY7" i="5" s="1"/>
  <c r="AR7" i="5"/>
  <c r="BU7" i="5" s="1"/>
  <c r="CX7" i="5" s="1"/>
  <c r="AQ7" i="5"/>
  <c r="AP7" i="5"/>
  <c r="BS7" i="5" s="1"/>
  <c r="CV7" i="5" s="1"/>
  <c r="AO7" i="5"/>
  <c r="BR7" i="5" s="1"/>
  <c r="CU7" i="5" s="1"/>
  <c r="AN7" i="5"/>
  <c r="AM7" i="5"/>
  <c r="BP7" i="5" s="1"/>
  <c r="CS7" i="5" s="1"/>
  <c r="AL7" i="5"/>
  <c r="CR67" i="5" s="1"/>
  <c r="AK7" i="5"/>
  <c r="AJ7" i="5"/>
  <c r="BM7" i="5" s="1"/>
  <c r="CP7" i="5" s="1"/>
  <c r="AI7" i="5"/>
  <c r="BL7" i="5" s="1"/>
  <c r="AH7" i="5"/>
  <c r="BG6" i="5"/>
  <c r="CJ6" i="5" s="1"/>
  <c r="DM6" i="5" s="1"/>
  <c r="BF6" i="5"/>
  <c r="BE6" i="5"/>
  <c r="CH6" i="5" s="1"/>
  <c r="DK6" i="5" s="1"/>
  <c r="BD6" i="5"/>
  <c r="CG6" i="5" s="1"/>
  <c r="DJ6" i="5" s="1"/>
  <c r="BC6" i="5"/>
  <c r="BB6" i="5"/>
  <c r="CE6" i="5" s="1"/>
  <c r="DH6" i="5" s="1"/>
  <c r="BA6" i="5"/>
  <c r="AZ6" i="5"/>
  <c r="AY6" i="5"/>
  <c r="AX6" i="5"/>
  <c r="CA6" i="5" s="1"/>
  <c r="DD6" i="5" s="1"/>
  <c r="AW6" i="5"/>
  <c r="AV6" i="5"/>
  <c r="BY6" i="5" s="1"/>
  <c r="DB6" i="5" s="1"/>
  <c r="AU6" i="5"/>
  <c r="BX6" i="5" s="1"/>
  <c r="DA6" i="5" s="1"/>
  <c r="AT6" i="5"/>
  <c r="AS6" i="5"/>
  <c r="CY66" i="5" s="1"/>
  <c r="AR6" i="5"/>
  <c r="BU6" i="5" s="1"/>
  <c r="CX6" i="5" s="1"/>
  <c r="AQ6" i="5"/>
  <c r="AP6" i="5"/>
  <c r="BS6" i="5" s="1"/>
  <c r="CV6" i="5" s="1"/>
  <c r="AO6" i="5"/>
  <c r="BR6" i="5" s="1"/>
  <c r="CU6" i="5" s="1"/>
  <c r="AN6" i="5"/>
  <c r="AM6" i="5"/>
  <c r="BP6" i="5" s="1"/>
  <c r="CS6" i="5" s="1"/>
  <c r="AL6" i="5"/>
  <c r="BO6" i="5" s="1"/>
  <c r="CR6" i="5" s="1"/>
  <c r="AK6" i="5"/>
  <c r="AJ6" i="5"/>
  <c r="AI6" i="5"/>
  <c r="AH6" i="5"/>
  <c r="BG5" i="5"/>
  <c r="CJ5" i="5" s="1"/>
  <c r="DM5" i="5" s="1"/>
  <c r="BF5" i="5"/>
  <c r="BE5" i="5"/>
  <c r="BD5" i="5"/>
  <c r="CG5" i="5" s="1"/>
  <c r="BC5" i="5"/>
  <c r="BB5" i="5"/>
  <c r="BA5" i="5"/>
  <c r="CD5" i="5" s="1"/>
  <c r="DG5" i="5" s="1"/>
  <c r="AZ5" i="5"/>
  <c r="AY5" i="5"/>
  <c r="AX5" i="5"/>
  <c r="CA5" i="5" s="1"/>
  <c r="DD5" i="5" s="1"/>
  <c r="AW5" i="5"/>
  <c r="AV5" i="5"/>
  <c r="AU5" i="5"/>
  <c r="AT5" i="5"/>
  <c r="BW5" i="5" s="1"/>
  <c r="CZ5" i="5" s="1"/>
  <c r="AS5" i="5"/>
  <c r="AR5" i="5"/>
  <c r="BU5" i="5" s="1"/>
  <c r="CX5" i="5" s="1"/>
  <c r="AQ5" i="5"/>
  <c r="AP5" i="5"/>
  <c r="AO5" i="5"/>
  <c r="BR5" i="5" s="1"/>
  <c r="CU5" i="5" s="1"/>
  <c r="AN5" i="5"/>
  <c r="BQ5" i="5" s="1"/>
  <c r="CT5" i="5" s="1"/>
  <c r="AM5" i="5"/>
  <c r="AL5" i="5"/>
  <c r="BO5" i="5" s="1"/>
  <c r="CR5" i="5" s="1"/>
  <c r="AK5" i="5"/>
  <c r="AJ5" i="5"/>
  <c r="AI5" i="5"/>
  <c r="BL5" i="5" s="1"/>
  <c r="CO5" i="5" s="1"/>
  <c r="AH5" i="5"/>
  <c r="BG4" i="5"/>
  <c r="CJ4" i="5" s="1"/>
  <c r="DM4" i="5" s="1"/>
  <c r="BF4" i="5"/>
  <c r="BE4" i="5"/>
  <c r="BD4" i="5"/>
  <c r="BC4" i="5"/>
  <c r="CF4" i="5" s="1"/>
  <c r="BB4" i="5"/>
  <c r="BA4" i="5"/>
  <c r="CD4" i="5" s="1"/>
  <c r="DG4" i="5" s="1"/>
  <c r="AZ4" i="5"/>
  <c r="CC4" i="5" s="1"/>
  <c r="DF4" i="5" s="1"/>
  <c r="AY4" i="5"/>
  <c r="AX4" i="5"/>
  <c r="CA4" i="5" s="1"/>
  <c r="DD4" i="5" s="1"/>
  <c r="AW4" i="5"/>
  <c r="AV4" i="5"/>
  <c r="AU4" i="5"/>
  <c r="DA64" i="5" s="1"/>
  <c r="AT4" i="5"/>
  <c r="BW4" i="5" s="1"/>
  <c r="CZ4" i="5" s="1"/>
  <c r="AS4" i="5"/>
  <c r="AR4" i="5"/>
  <c r="BU4" i="5" s="1"/>
  <c r="CX4" i="5" s="1"/>
  <c r="AQ4" i="5"/>
  <c r="BT4" i="5" s="1"/>
  <c r="CW4" i="5" s="1"/>
  <c r="AP4" i="5"/>
  <c r="AO4" i="5"/>
  <c r="BR4" i="5" s="1"/>
  <c r="CU4" i="5" s="1"/>
  <c r="AN4" i="5"/>
  <c r="AM4" i="5"/>
  <c r="AL4" i="5"/>
  <c r="CR64" i="5" s="1"/>
  <c r="AK4" i="5"/>
  <c r="BN4" i="5" s="1"/>
  <c r="AJ4" i="5"/>
  <c r="AI4" i="5"/>
  <c r="BL4" i="5" s="1"/>
  <c r="CO4" i="5" s="1"/>
  <c r="AH4" i="5"/>
  <c r="BK4" i="5" s="1"/>
  <c r="CN4" i="5" s="1"/>
  <c r="BG3" i="5"/>
  <c r="BF3" i="5"/>
  <c r="BE3" i="5"/>
  <c r="CH3" i="5" s="1"/>
  <c r="DK3" i="5" s="1"/>
  <c r="BD3" i="5"/>
  <c r="BC3" i="5"/>
  <c r="CF3" i="5" s="1"/>
  <c r="DI3" i="5" s="1"/>
  <c r="BB3" i="5"/>
  <c r="CE3" i="5" s="1"/>
  <c r="DH3" i="5" s="1"/>
  <c r="BA3" i="5"/>
  <c r="CD3" i="5" s="1"/>
  <c r="DG3" i="5" s="1"/>
  <c r="AZ3" i="5"/>
  <c r="AY3" i="5"/>
  <c r="CB3" i="5" s="1"/>
  <c r="DE3" i="5" s="1"/>
  <c r="AX3" i="5"/>
  <c r="CA3" i="5" s="1"/>
  <c r="DD3" i="5" s="1"/>
  <c r="AW3" i="5"/>
  <c r="AV3" i="5"/>
  <c r="BY3" i="5" s="1"/>
  <c r="DB3" i="5" s="1"/>
  <c r="AU3" i="5"/>
  <c r="BX3" i="5" s="1"/>
  <c r="DA3" i="5" s="1"/>
  <c r="AT3" i="5"/>
  <c r="AS3" i="5"/>
  <c r="BV3" i="5" s="1"/>
  <c r="CY3" i="5" s="1"/>
  <c r="AR3" i="5"/>
  <c r="BU3" i="5" s="1"/>
  <c r="CX3" i="5" s="1"/>
  <c r="AQ3" i="5"/>
  <c r="AP3" i="5"/>
  <c r="BS3" i="5" s="1"/>
  <c r="CV3" i="5" s="1"/>
  <c r="AO3" i="5"/>
  <c r="BR3" i="5" s="1"/>
  <c r="CU3" i="5" s="1"/>
  <c r="AN3" i="5"/>
  <c r="AM3" i="5"/>
  <c r="BP3" i="5" s="1"/>
  <c r="CS3" i="5" s="1"/>
  <c r="AL3" i="5"/>
  <c r="BO3" i="5" s="1"/>
  <c r="AK3" i="5"/>
  <c r="AJ3" i="5"/>
  <c r="BM3" i="5" s="1"/>
  <c r="CP3" i="5" s="1"/>
  <c r="AI3" i="5"/>
  <c r="BL3" i="5" s="1"/>
  <c r="CO3" i="5" s="1"/>
  <c r="AH3" i="5"/>
  <c r="AH30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CX58" i="4" s="1"/>
  <c r="AQ28" i="4"/>
  <c r="AP28" i="4"/>
  <c r="AO28" i="4"/>
  <c r="CU58" i="4" s="1"/>
  <c r="AN28" i="4"/>
  <c r="AM28" i="4"/>
  <c r="AL28" i="4"/>
  <c r="CR58" i="4" s="1"/>
  <c r="AK28" i="4"/>
  <c r="AJ28" i="4"/>
  <c r="AI28" i="4"/>
  <c r="CO58" i="4" s="1"/>
  <c r="AH28" i="4"/>
  <c r="BG27" i="4"/>
  <c r="DM57" i="4" s="1"/>
  <c r="BF27" i="4"/>
  <c r="BE27" i="4"/>
  <c r="BD27" i="4"/>
  <c r="DJ57" i="4" s="1"/>
  <c r="BC27" i="4"/>
  <c r="BB27" i="4"/>
  <c r="BA27" i="4"/>
  <c r="DG57" i="4" s="1"/>
  <c r="AZ27" i="4"/>
  <c r="AY27" i="4"/>
  <c r="DE57" i="4" s="1"/>
  <c r="AX27" i="4"/>
  <c r="DD57" i="4" s="1"/>
  <c r="AW27" i="4"/>
  <c r="AV27" i="4"/>
  <c r="AU27" i="4"/>
  <c r="DA57" i="4" s="1"/>
  <c r="AT27" i="4"/>
  <c r="AS27" i="4"/>
  <c r="AR27" i="4"/>
  <c r="CX57" i="4" s="1"/>
  <c r="AQ27" i="4"/>
  <c r="AP27" i="4"/>
  <c r="AO27" i="4"/>
  <c r="CU57" i="4" s="1"/>
  <c r="AN27" i="4"/>
  <c r="CT57" i="4" s="1"/>
  <c r="AM27" i="4"/>
  <c r="AL27" i="4"/>
  <c r="CR57" i="4" s="1"/>
  <c r="AK27" i="4"/>
  <c r="CQ57" i="4" s="1"/>
  <c r="AJ27" i="4"/>
  <c r="AI27" i="4"/>
  <c r="CO57" i="4" s="1"/>
  <c r="AH27" i="4"/>
  <c r="CN57" i="4" s="1"/>
  <c r="BG26" i="4"/>
  <c r="BF26" i="4"/>
  <c r="DL56" i="4" s="1"/>
  <c r="BE26" i="4"/>
  <c r="DK56" i="4" s="1"/>
  <c r="BD26" i="4"/>
  <c r="DJ56" i="4" s="1"/>
  <c r="BC26" i="4"/>
  <c r="DI56" i="4" s="1"/>
  <c r="BB26" i="4"/>
  <c r="BA26" i="4"/>
  <c r="DG56" i="4" s="1"/>
  <c r="AZ26" i="4"/>
  <c r="DF56" i="4" s="1"/>
  <c r="AY26" i="4"/>
  <c r="AX26" i="4"/>
  <c r="AW26" i="4"/>
  <c r="DC56" i="4" s="1"/>
  <c r="AV26" i="4"/>
  <c r="DB56" i="4" s="1"/>
  <c r="AU26" i="4"/>
  <c r="DA56" i="4" s="1"/>
  <c r="AT26" i="4"/>
  <c r="CZ56" i="4" s="1"/>
  <c r="AS26" i="4"/>
  <c r="AR26" i="4"/>
  <c r="CX56" i="4" s="1"/>
  <c r="AQ26" i="4"/>
  <c r="CW56" i="4" s="1"/>
  <c r="AP26" i="4"/>
  <c r="AO26" i="4"/>
  <c r="AN26" i="4"/>
  <c r="CT56" i="4" s="1"/>
  <c r="AM26" i="4"/>
  <c r="CS56" i="4" s="1"/>
  <c r="AL26" i="4"/>
  <c r="CR56" i="4" s="1"/>
  <c r="AK26" i="4"/>
  <c r="CQ56" i="4" s="1"/>
  <c r="AJ26" i="4"/>
  <c r="AI26" i="4"/>
  <c r="CO56" i="4" s="1"/>
  <c r="AH26" i="4"/>
  <c r="CN56" i="4" s="1"/>
  <c r="CF25" i="4"/>
  <c r="DI25" i="4" s="1"/>
  <c r="EL25" i="4" s="1"/>
  <c r="BQ25" i="4"/>
  <c r="CT25" i="4" s="1"/>
  <c r="DW25" i="4" s="1"/>
  <c r="BG25" i="4"/>
  <c r="BF25" i="4"/>
  <c r="BE25" i="4"/>
  <c r="BD25" i="4"/>
  <c r="BC25" i="4"/>
  <c r="DI55" i="4" s="1"/>
  <c r="BB25" i="4"/>
  <c r="BA25" i="4"/>
  <c r="AZ25" i="4"/>
  <c r="AY25" i="4"/>
  <c r="AX25" i="4"/>
  <c r="AW25" i="4"/>
  <c r="DC55" i="4" s="1"/>
  <c r="AV25" i="4"/>
  <c r="AU25" i="4"/>
  <c r="AT25" i="4"/>
  <c r="CZ55" i="4" s="1"/>
  <c r="AS25" i="4"/>
  <c r="AR25" i="4"/>
  <c r="AQ25" i="4"/>
  <c r="AP25" i="4"/>
  <c r="AO25" i="4"/>
  <c r="AN25" i="4"/>
  <c r="CT55" i="4" s="1"/>
  <c r="AM25" i="4"/>
  <c r="AL25" i="4"/>
  <c r="AK25" i="4"/>
  <c r="CQ55" i="4" s="1"/>
  <c r="AJ25" i="4"/>
  <c r="AI25" i="4"/>
  <c r="AH25" i="4"/>
  <c r="CN55" i="4" s="1"/>
  <c r="BV24" i="4"/>
  <c r="CY24" i="4" s="1"/>
  <c r="EB24" i="4" s="1"/>
  <c r="BG24" i="4"/>
  <c r="BF24" i="4"/>
  <c r="DL54" i="4" s="1"/>
  <c r="BE24" i="4"/>
  <c r="BD24" i="4"/>
  <c r="BC24" i="4"/>
  <c r="BB24" i="4"/>
  <c r="DH54" i="4" s="1"/>
  <c r="BA24" i="4"/>
  <c r="AZ24" i="4"/>
  <c r="AY24" i="4"/>
  <c r="AX24" i="4"/>
  <c r="AW24" i="4"/>
  <c r="DC54" i="4" s="1"/>
  <c r="AV24" i="4"/>
  <c r="AU24" i="4"/>
  <c r="AT24" i="4"/>
  <c r="AS24" i="4"/>
  <c r="CY54" i="4" s="1"/>
  <c r="AR24" i="4"/>
  <c r="AQ24" i="4"/>
  <c r="AP24" i="4"/>
  <c r="AO24" i="4"/>
  <c r="AN24" i="4"/>
  <c r="AM24" i="4"/>
  <c r="AL24" i="4"/>
  <c r="AK24" i="4"/>
  <c r="AJ24" i="4"/>
  <c r="CP54" i="4" s="1"/>
  <c r="AI24" i="4"/>
  <c r="AH24" i="4"/>
  <c r="CB23" i="4"/>
  <c r="DE23" i="4" s="1"/>
  <c r="EH23" i="4" s="1"/>
  <c r="BS23" i="4"/>
  <c r="CV23" i="4" s="1"/>
  <c r="DY23" i="4" s="1"/>
  <c r="BG23" i="4"/>
  <c r="BF23" i="4"/>
  <c r="BE23" i="4"/>
  <c r="BD23" i="4"/>
  <c r="BC23" i="4"/>
  <c r="DI53" i="4" s="1"/>
  <c r="BB23" i="4"/>
  <c r="DH53" i="4" s="1"/>
  <c r="BA23" i="4"/>
  <c r="AZ23" i="4"/>
  <c r="AY23" i="4"/>
  <c r="DE53" i="4" s="1"/>
  <c r="AX23" i="4"/>
  <c r="AW23" i="4"/>
  <c r="AV23" i="4"/>
  <c r="AU23" i="4"/>
  <c r="AT23" i="4"/>
  <c r="CZ53" i="4" s="1"/>
  <c r="AS23" i="4"/>
  <c r="CY53" i="4" s="1"/>
  <c r="AR23" i="4"/>
  <c r="AQ23" i="4"/>
  <c r="AP23" i="4"/>
  <c r="CV53" i="4" s="1"/>
  <c r="AO23" i="4"/>
  <c r="AN23" i="4"/>
  <c r="AM23" i="4"/>
  <c r="AL23" i="4"/>
  <c r="AK23" i="4"/>
  <c r="CQ53" i="4" s="1"/>
  <c r="AJ23" i="4"/>
  <c r="CP53" i="4" s="1"/>
  <c r="AI23" i="4"/>
  <c r="AH23" i="4"/>
  <c r="BW22" i="4"/>
  <c r="CZ22" i="4" s="1"/>
  <c r="EC22" i="4" s="1"/>
  <c r="BT22" i="4"/>
  <c r="CW22" i="4" s="1"/>
  <c r="DZ22" i="4" s="1"/>
  <c r="BK22" i="4"/>
  <c r="CN22" i="4" s="1"/>
  <c r="DQ22" i="4" s="1"/>
  <c r="BG22" i="4"/>
  <c r="BF22" i="4"/>
  <c r="BE22" i="4"/>
  <c r="BD22" i="4"/>
  <c r="BC22" i="4"/>
  <c r="BB22" i="4"/>
  <c r="BA22" i="4"/>
  <c r="AZ22" i="4"/>
  <c r="DF52" i="4" s="1"/>
  <c r="AY22" i="4"/>
  <c r="AX22" i="4"/>
  <c r="AW22" i="4"/>
  <c r="AV22" i="4"/>
  <c r="AU22" i="4"/>
  <c r="AT22" i="4"/>
  <c r="CZ52" i="4" s="1"/>
  <c r="AS22" i="4"/>
  <c r="AR22" i="4"/>
  <c r="AQ22" i="4"/>
  <c r="CW52" i="4" s="1"/>
  <c r="AP22" i="4"/>
  <c r="AO22" i="4"/>
  <c r="AN22" i="4"/>
  <c r="AM22" i="4"/>
  <c r="AL22" i="4"/>
  <c r="AK22" i="4"/>
  <c r="CQ52" i="4" s="1"/>
  <c r="AJ22" i="4"/>
  <c r="AI22" i="4"/>
  <c r="AH22" i="4"/>
  <c r="CN52" i="4" s="1"/>
  <c r="CE21" i="4"/>
  <c r="DH21" i="4" s="1"/>
  <c r="EK21" i="4" s="1"/>
  <c r="BG21" i="4"/>
  <c r="BF21" i="4"/>
  <c r="DL51" i="4" s="1"/>
  <c r="BE21" i="4"/>
  <c r="BD21" i="4"/>
  <c r="BC21" i="4"/>
  <c r="BB21" i="4"/>
  <c r="DH51" i="4" s="1"/>
  <c r="BA21" i="4"/>
  <c r="AZ21" i="4"/>
  <c r="AY21" i="4"/>
  <c r="AX21" i="4"/>
  <c r="AW21" i="4"/>
  <c r="AV21" i="4"/>
  <c r="AU21" i="4"/>
  <c r="AT21" i="4"/>
  <c r="AS21" i="4"/>
  <c r="CY51" i="4" s="1"/>
  <c r="AR21" i="4"/>
  <c r="AQ21" i="4"/>
  <c r="AP21" i="4"/>
  <c r="AO21" i="4"/>
  <c r="AN21" i="4"/>
  <c r="AM21" i="4"/>
  <c r="AL21" i="4"/>
  <c r="AK21" i="4"/>
  <c r="AJ21" i="4"/>
  <c r="AI21" i="4"/>
  <c r="AH21" i="4"/>
  <c r="BW20" i="4"/>
  <c r="CZ20" i="4" s="1"/>
  <c r="EC20" i="4" s="1"/>
  <c r="BN20" i="4"/>
  <c r="CQ20" i="4" s="1"/>
  <c r="DT20" i="4" s="1"/>
  <c r="BG20" i="4"/>
  <c r="BF20" i="4"/>
  <c r="BE20" i="4"/>
  <c r="BD20" i="4"/>
  <c r="BC20" i="4"/>
  <c r="BB20" i="4"/>
  <c r="BA20" i="4"/>
  <c r="AZ20" i="4"/>
  <c r="AY20" i="4"/>
  <c r="DE50" i="4" s="1"/>
  <c r="AX20" i="4"/>
  <c r="AW20" i="4"/>
  <c r="AV20" i="4"/>
  <c r="AU20" i="4"/>
  <c r="AT20" i="4"/>
  <c r="CZ50" i="4" s="1"/>
  <c r="AS20" i="4"/>
  <c r="CY50" i="4" s="1"/>
  <c r="AR20" i="4"/>
  <c r="AQ20" i="4"/>
  <c r="AP20" i="4"/>
  <c r="AO20" i="4"/>
  <c r="AN20" i="4"/>
  <c r="AM20" i="4"/>
  <c r="AL20" i="4"/>
  <c r="AK20" i="4"/>
  <c r="CQ50" i="4" s="1"/>
  <c r="AJ20" i="4"/>
  <c r="AI20" i="4"/>
  <c r="AH20" i="4"/>
  <c r="CF19" i="4"/>
  <c r="DI19" i="4" s="1"/>
  <c r="EL19" i="4" s="1"/>
  <c r="BW19" i="4"/>
  <c r="CZ19" i="4" s="1"/>
  <c r="EC19" i="4" s="1"/>
  <c r="BN19" i="4"/>
  <c r="CQ19" i="4" s="1"/>
  <c r="DT19" i="4" s="1"/>
  <c r="BG19" i="4"/>
  <c r="BF19" i="4"/>
  <c r="BE19" i="4"/>
  <c r="DK49" i="4" s="1"/>
  <c r="BD19" i="4"/>
  <c r="BC19" i="4"/>
  <c r="DI49" i="4" s="1"/>
  <c r="BB19" i="4"/>
  <c r="BA19" i="4"/>
  <c r="AZ19" i="4"/>
  <c r="DF49" i="4" s="1"/>
  <c r="AY19" i="4"/>
  <c r="AX19" i="4"/>
  <c r="AW19" i="4"/>
  <c r="AV19" i="4"/>
  <c r="DB49" i="4" s="1"/>
  <c r="AU19" i="4"/>
  <c r="AT19" i="4"/>
  <c r="CZ49" i="4" s="1"/>
  <c r="AS19" i="4"/>
  <c r="AR19" i="4"/>
  <c r="AQ19" i="4"/>
  <c r="CW49" i="4" s="1"/>
  <c r="AP19" i="4"/>
  <c r="AO19" i="4"/>
  <c r="AN19" i="4"/>
  <c r="AM19" i="4"/>
  <c r="CS49" i="4" s="1"/>
  <c r="AL19" i="4"/>
  <c r="AK19" i="4"/>
  <c r="CQ49" i="4" s="1"/>
  <c r="AJ19" i="4"/>
  <c r="AI19" i="4"/>
  <c r="AH19" i="4"/>
  <c r="BG18" i="4"/>
  <c r="BF18" i="4"/>
  <c r="BE18" i="4"/>
  <c r="BD18" i="4"/>
  <c r="BC18" i="4"/>
  <c r="BB18" i="4"/>
  <c r="DH48" i="4" s="1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CE17" i="4"/>
  <c r="DH17" i="4" s="1"/>
  <c r="EK17" i="4" s="1"/>
  <c r="BG17" i="4"/>
  <c r="BF17" i="4"/>
  <c r="BE17" i="4"/>
  <c r="BD17" i="4"/>
  <c r="BC17" i="4"/>
  <c r="BB17" i="4"/>
  <c r="DH47" i="4" s="1"/>
  <c r="BA17" i="4"/>
  <c r="AZ17" i="4"/>
  <c r="AY17" i="4"/>
  <c r="AX17" i="4"/>
  <c r="AW17" i="4"/>
  <c r="AV17" i="4"/>
  <c r="AU17" i="4"/>
  <c r="AT17" i="4"/>
  <c r="AS17" i="4"/>
  <c r="AR17" i="4"/>
  <c r="AQ17" i="4"/>
  <c r="AP17" i="4"/>
  <c r="CV47" i="4" s="1"/>
  <c r="AO17" i="4"/>
  <c r="AN17" i="4"/>
  <c r="AM17" i="4"/>
  <c r="AL17" i="4"/>
  <c r="AK17" i="4"/>
  <c r="AJ17" i="4"/>
  <c r="CP47" i="4" s="1"/>
  <c r="AI17" i="4"/>
  <c r="AH17" i="4"/>
  <c r="BG16" i="4"/>
  <c r="BF16" i="4"/>
  <c r="BE16" i="4"/>
  <c r="BD16" i="4"/>
  <c r="BC16" i="4"/>
  <c r="DI46" i="4" s="1"/>
  <c r="BB16" i="4"/>
  <c r="DH46" i="4" s="1"/>
  <c r="BA16" i="4"/>
  <c r="AZ16" i="4"/>
  <c r="AY16" i="4"/>
  <c r="DE46" i="4" s="1"/>
  <c r="AX16" i="4"/>
  <c r="AW16" i="4"/>
  <c r="AV16" i="4"/>
  <c r="AU16" i="4"/>
  <c r="AT16" i="4"/>
  <c r="CZ46" i="4" s="1"/>
  <c r="AS16" i="4"/>
  <c r="CY46" i="4" s="1"/>
  <c r="AR16" i="4"/>
  <c r="AQ16" i="4"/>
  <c r="AP16" i="4"/>
  <c r="CV46" i="4" s="1"/>
  <c r="AO16" i="4"/>
  <c r="AN16" i="4"/>
  <c r="AM16" i="4"/>
  <c r="AL16" i="4"/>
  <c r="AK16" i="4"/>
  <c r="CQ46" i="4" s="1"/>
  <c r="AJ16" i="4"/>
  <c r="CP46" i="4" s="1"/>
  <c r="AI16" i="4"/>
  <c r="AH16" i="4"/>
  <c r="BG15" i="4"/>
  <c r="BF15" i="4"/>
  <c r="BE15" i="4"/>
  <c r="BD15" i="4"/>
  <c r="DJ45" i="4" s="1"/>
  <c r="BC15" i="4"/>
  <c r="DI45" i="4" s="1"/>
  <c r="BB15" i="4"/>
  <c r="BA15" i="4"/>
  <c r="DG45" i="4" s="1"/>
  <c r="AZ15" i="4"/>
  <c r="AY15" i="4"/>
  <c r="AX15" i="4"/>
  <c r="DD45" i="4" s="1"/>
  <c r="AW15" i="4"/>
  <c r="AV15" i="4"/>
  <c r="AU15" i="4"/>
  <c r="DA45" i="4" s="1"/>
  <c r="AT15" i="4"/>
  <c r="CZ45" i="4" s="1"/>
  <c r="AS15" i="4"/>
  <c r="AR15" i="4"/>
  <c r="CX45" i="4" s="1"/>
  <c r="AQ15" i="4"/>
  <c r="CW45" i="4" s="1"/>
  <c r="AP15" i="4"/>
  <c r="AO15" i="4"/>
  <c r="CU45" i="4" s="1"/>
  <c r="AN15" i="4"/>
  <c r="AM15" i="4"/>
  <c r="AL15" i="4"/>
  <c r="CR45" i="4" s="1"/>
  <c r="AK15" i="4"/>
  <c r="CQ45" i="4" s="1"/>
  <c r="AJ15" i="4"/>
  <c r="AI15" i="4"/>
  <c r="CO45" i="4" s="1"/>
  <c r="AH15" i="4"/>
  <c r="CN45" i="4" s="1"/>
  <c r="BG14" i="4"/>
  <c r="DM44" i="4" s="1"/>
  <c r="BF14" i="4"/>
  <c r="BE14" i="4"/>
  <c r="BD14" i="4"/>
  <c r="DJ44" i="4" s="1"/>
  <c r="BC14" i="4"/>
  <c r="BB14" i="4"/>
  <c r="DH44" i="4" s="1"/>
  <c r="BA14" i="4"/>
  <c r="DG44" i="4" s="1"/>
  <c r="AZ14" i="4"/>
  <c r="AY14" i="4"/>
  <c r="AX14" i="4"/>
  <c r="DD44" i="4" s="1"/>
  <c r="AW14" i="4"/>
  <c r="AV14" i="4"/>
  <c r="AU14" i="4"/>
  <c r="DA44" i="4" s="1"/>
  <c r="AT14" i="4"/>
  <c r="AS14" i="4"/>
  <c r="CY44" i="4" s="1"/>
  <c r="AR14" i="4"/>
  <c r="CX44" i="4" s="1"/>
  <c r="AQ14" i="4"/>
  <c r="AP14" i="4"/>
  <c r="AO14" i="4"/>
  <c r="CU44" i="4" s="1"/>
  <c r="AN14" i="4"/>
  <c r="AM14" i="4"/>
  <c r="AL14" i="4"/>
  <c r="CR44" i="4" s="1"/>
  <c r="AK14" i="4"/>
  <c r="AJ14" i="4"/>
  <c r="CP44" i="4" s="1"/>
  <c r="AI14" i="4"/>
  <c r="CO44" i="4" s="1"/>
  <c r="AH14" i="4"/>
  <c r="BZ13" i="4"/>
  <c r="DC13" i="4" s="1"/>
  <c r="EF13" i="4" s="1"/>
  <c r="BK13" i="4"/>
  <c r="CN13" i="4" s="1"/>
  <c r="DQ13" i="4" s="1"/>
  <c r="BG13" i="4"/>
  <c r="DM43" i="4" s="1"/>
  <c r="BF13" i="4"/>
  <c r="DL43" i="4" s="1"/>
  <c r="BE13" i="4"/>
  <c r="BD13" i="4"/>
  <c r="DJ43" i="4" s="1"/>
  <c r="BC13" i="4"/>
  <c r="DI43" i="4" s="1"/>
  <c r="BB13" i="4"/>
  <c r="BA13" i="4"/>
  <c r="DG43" i="4" s="1"/>
  <c r="AZ13" i="4"/>
  <c r="AY13" i="4"/>
  <c r="AX13" i="4"/>
  <c r="DD43" i="4" s="1"/>
  <c r="AW13" i="4"/>
  <c r="DC43" i="4" s="1"/>
  <c r="AV13" i="4"/>
  <c r="DB43" i="4" s="1"/>
  <c r="AU13" i="4"/>
  <c r="DA43" i="4" s="1"/>
  <c r="AT13" i="4"/>
  <c r="AS13" i="4"/>
  <c r="AR13" i="4"/>
  <c r="CX43" i="4" s="1"/>
  <c r="AQ13" i="4"/>
  <c r="CW43" i="4" s="1"/>
  <c r="AP13" i="4"/>
  <c r="AO13" i="4"/>
  <c r="CU43" i="4" s="1"/>
  <c r="AN13" i="4"/>
  <c r="AM13" i="4"/>
  <c r="CS43" i="4" s="1"/>
  <c r="AL13" i="4"/>
  <c r="CR43" i="4" s="1"/>
  <c r="AK13" i="4"/>
  <c r="CQ43" i="4" s="1"/>
  <c r="AJ13" i="4"/>
  <c r="AI13" i="4"/>
  <c r="CO43" i="4" s="1"/>
  <c r="AH13" i="4"/>
  <c r="CN43" i="4" s="1"/>
  <c r="CI12" i="4"/>
  <c r="DL12" i="4" s="1"/>
  <c r="BN12" i="4"/>
  <c r="CQ12" i="4" s="1"/>
  <c r="BG12" i="4"/>
  <c r="DM42" i="4" s="1"/>
  <c r="BF12" i="4"/>
  <c r="DL42" i="4" s="1"/>
  <c r="BE12" i="4"/>
  <c r="DK42" i="4" s="1"/>
  <c r="BD12" i="4"/>
  <c r="DJ42" i="4" s="1"/>
  <c r="BC12" i="4"/>
  <c r="BB12" i="4"/>
  <c r="BA12" i="4"/>
  <c r="DG42" i="4" s="1"/>
  <c r="AZ12" i="4"/>
  <c r="AY12" i="4"/>
  <c r="DE42" i="4" s="1"/>
  <c r="AX12" i="4"/>
  <c r="DD42" i="4" s="1"/>
  <c r="AW12" i="4"/>
  <c r="AV12" i="4"/>
  <c r="DB42" i="4" s="1"/>
  <c r="AU12" i="4"/>
  <c r="DA42" i="4" s="1"/>
  <c r="AT12" i="4"/>
  <c r="AS12" i="4"/>
  <c r="AR12" i="4"/>
  <c r="CX42" i="4" s="1"/>
  <c r="AQ12" i="4"/>
  <c r="AP12" i="4"/>
  <c r="AO12" i="4"/>
  <c r="CU42" i="4" s="1"/>
  <c r="AN12" i="4"/>
  <c r="AM12" i="4"/>
  <c r="CS42" i="4" s="1"/>
  <c r="AL12" i="4"/>
  <c r="CR42" i="4" s="1"/>
  <c r="AK12" i="4"/>
  <c r="CQ42" i="4" s="1"/>
  <c r="AJ12" i="4"/>
  <c r="AI12" i="4"/>
  <c r="CO42" i="4" s="1"/>
  <c r="AH12" i="4"/>
  <c r="CI11" i="4"/>
  <c r="DL11" i="4" s="1"/>
  <c r="EO11" i="4" s="1"/>
  <c r="BZ11" i="4"/>
  <c r="DC11" i="4" s="1"/>
  <c r="EF11" i="4" s="1"/>
  <c r="BT11" i="4"/>
  <c r="CW11" i="4" s="1"/>
  <c r="DZ11" i="4" s="1"/>
  <c r="BK11" i="4"/>
  <c r="CN11" i="4" s="1"/>
  <c r="DQ11" i="4" s="1"/>
  <c r="BG11" i="4"/>
  <c r="DM41" i="4" s="1"/>
  <c r="BF11" i="4"/>
  <c r="DL41" i="4" s="1"/>
  <c r="BE11" i="4"/>
  <c r="DK41" i="4" s="1"/>
  <c r="BD11" i="4"/>
  <c r="DJ41" i="4" s="1"/>
  <c r="BC11" i="4"/>
  <c r="BB11" i="4"/>
  <c r="DH41" i="4" s="1"/>
  <c r="BA11" i="4"/>
  <c r="DG41" i="4" s="1"/>
  <c r="AZ11" i="4"/>
  <c r="DF41" i="4" s="1"/>
  <c r="AY11" i="4"/>
  <c r="AX11" i="4"/>
  <c r="DD41" i="4" s="1"/>
  <c r="AW11" i="4"/>
  <c r="DC41" i="4" s="1"/>
  <c r="AV11" i="4"/>
  <c r="DB41" i="4" s="1"/>
  <c r="AU11" i="4"/>
  <c r="DA41" i="4" s="1"/>
  <c r="AT11" i="4"/>
  <c r="AS11" i="4"/>
  <c r="CY41" i="4" s="1"/>
  <c r="AR11" i="4"/>
  <c r="CX41" i="4" s="1"/>
  <c r="AQ11" i="4"/>
  <c r="CW41" i="4" s="1"/>
  <c r="AP11" i="4"/>
  <c r="AO11" i="4"/>
  <c r="CU41" i="4" s="1"/>
  <c r="AN11" i="4"/>
  <c r="CT41" i="4" s="1"/>
  <c r="AM11" i="4"/>
  <c r="CS41" i="4" s="1"/>
  <c r="AL11" i="4"/>
  <c r="CR41" i="4" s="1"/>
  <c r="AK11" i="4"/>
  <c r="AJ11" i="4"/>
  <c r="CP41" i="4" s="1"/>
  <c r="AI11" i="4"/>
  <c r="CO41" i="4" s="1"/>
  <c r="AH11" i="4"/>
  <c r="CN41" i="4" s="1"/>
  <c r="CF10" i="4"/>
  <c r="DI10" i="4" s="1"/>
  <c r="EL10" i="4" s="1"/>
  <c r="BQ10" i="4"/>
  <c r="CT10" i="4" s="1"/>
  <c r="DW10" i="4" s="1"/>
  <c r="BG10" i="4"/>
  <c r="DM40" i="4" s="1"/>
  <c r="BF10" i="4"/>
  <c r="BE10" i="4"/>
  <c r="DK40" i="4" s="1"/>
  <c r="BD10" i="4"/>
  <c r="DJ40" i="4" s="1"/>
  <c r="BC10" i="4"/>
  <c r="DI40" i="4" s="1"/>
  <c r="BB10" i="4"/>
  <c r="BA10" i="4"/>
  <c r="DG40" i="4" s="1"/>
  <c r="AZ10" i="4"/>
  <c r="AY10" i="4"/>
  <c r="AX10" i="4"/>
  <c r="DD40" i="4" s="1"/>
  <c r="AW10" i="4"/>
  <c r="AV10" i="4"/>
  <c r="DB40" i="4" s="1"/>
  <c r="AU10" i="4"/>
  <c r="DA40" i="4" s="1"/>
  <c r="AT10" i="4"/>
  <c r="CZ40" i="4" s="1"/>
  <c r="AS10" i="4"/>
  <c r="AR10" i="4"/>
  <c r="CX40" i="4" s="1"/>
  <c r="AQ10" i="4"/>
  <c r="AP10" i="4"/>
  <c r="AO10" i="4"/>
  <c r="CU40" i="4" s="1"/>
  <c r="AN10" i="4"/>
  <c r="CT40" i="4" s="1"/>
  <c r="AM10" i="4"/>
  <c r="CS40" i="4" s="1"/>
  <c r="AL10" i="4"/>
  <c r="CR40" i="4" s="1"/>
  <c r="AK10" i="4"/>
  <c r="AJ10" i="4"/>
  <c r="AI10" i="4"/>
  <c r="CO40" i="4" s="1"/>
  <c r="AH10" i="4"/>
  <c r="CJ9" i="4"/>
  <c r="DM9" i="4" s="1"/>
  <c r="EP9" i="4" s="1"/>
  <c r="CD9" i="4"/>
  <c r="DG9" i="4" s="1"/>
  <c r="EJ9" i="4" s="1"/>
  <c r="CA9" i="4"/>
  <c r="DD9" i="4" s="1"/>
  <c r="EG9" i="4" s="1"/>
  <c r="BL9" i="4"/>
  <c r="CO9" i="4" s="1"/>
  <c r="DR9" i="4" s="1"/>
  <c r="BG9" i="4"/>
  <c r="DM39" i="4" s="1"/>
  <c r="BF9" i="4"/>
  <c r="BE9" i="4"/>
  <c r="DK39" i="4" s="1"/>
  <c r="BD9" i="4"/>
  <c r="BC9" i="4"/>
  <c r="BB9" i="4"/>
  <c r="BA9" i="4"/>
  <c r="DG39" i="4" s="1"/>
  <c r="AZ9" i="4"/>
  <c r="AY9" i="4"/>
  <c r="AX9" i="4"/>
  <c r="DD39" i="4" s="1"/>
  <c r="AW9" i="4"/>
  <c r="AV9" i="4"/>
  <c r="AU9" i="4"/>
  <c r="AT9" i="4"/>
  <c r="AS9" i="4"/>
  <c r="AR9" i="4"/>
  <c r="AQ9" i="4"/>
  <c r="AP9" i="4"/>
  <c r="AO9" i="4"/>
  <c r="CU39" i="4" s="1"/>
  <c r="AN9" i="4"/>
  <c r="AM9" i="4"/>
  <c r="AL9" i="4"/>
  <c r="AK9" i="4"/>
  <c r="AJ9" i="4"/>
  <c r="CP39" i="4" s="1"/>
  <c r="AI9" i="4"/>
  <c r="CO39" i="4" s="1"/>
  <c r="AH9" i="4"/>
  <c r="CH8" i="4"/>
  <c r="DK8" i="4" s="1"/>
  <c r="EN8" i="4" s="1"/>
  <c r="CD8" i="4"/>
  <c r="DG8" i="4" s="1"/>
  <c r="EJ8" i="4" s="1"/>
  <c r="BV8" i="4"/>
  <c r="CY8" i="4" s="1"/>
  <c r="EB8" i="4" s="1"/>
  <c r="BU8" i="4"/>
  <c r="CX8" i="4" s="1"/>
  <c r="EA8" i="4" s="1"/>
  <c r="BP8" i="4"/>
  <c r="CS8" i="4" s="1"/>
  <c r="DV8" i="4" s="1"/>
  <c r="BM8" i="4"/>
  <c r="CP8" i="4" s="1"/>
  <c r="DS8" i="4" s="1"/>
  <c r="BG8" i="4"/>
  <c r="DM38" i="4" s="1"/>
  <c r="BF8" i="4"/>
  <c r="BE8" i="4"/>
  <c r="DK38" i="4" s="1"/>
  <c r="BD8" i="4"/>
  <c r="BC8" i="4"/>
  <c r="BB8" i="4"/>
  <c r="BA8" i="4"/>
  <c r="DG38" i="4" s="1"/>
  <c r="AZ8" i="4"/>
  <c r="AY8" i="4"/>
  <c r="AX8" i="4"/>
  <c r="DD38" i="4" s="1"/>
  <c r="AW8" i="4"/>
  <c r="AV8" i="4"/>
  <c r="AU8" i="4"/>
  <c r="AT8" i="4"/>
  <c r="AS8" i="4"/>
  <c r="CY38" i="4" s="1"/>
  <c r="AR8" i="4"/>
  <c r="CX38" i="4" s="1"/>
  <c r="AQ8" i="4"/>
  <c r="AP8" i="4"/>
  <c r="AO8" i="4"/>
  <c r="CU38" i="4" s="1"/>
  <c r="AN8" i="4"/>
  <c r="AM8" i="4"/>
  <c r="CS38" i="4" s="1"/>
  <c r="AL8" i="4"/>
  <c r="AK8" i="4"/>
  <c r="AJ8" i="4"/>
  <c r="CP38" i="4" s="1"/>
  <c r="AI8" i="4"/>
  <c r="CO38" i="4" s="1"/>
  <c r="AH8" i="4"/>
  <c r="CE7" i="4"/>
  <c r="DH7" i="4" s="1"/>
  <c r="EK7" i="4" s="1"/>
  <c r="CD7" i="4"/>
  <c r="DG7" i="4" s="1"/>
  <c r="EJ7" i="4" s="1"/>
  <c r="BR7" i="4"/>
  <c r="CU7" i="4" s="1"/>
  <c r="DX7" i="4" s="1"/>
  <c r="BG7" i="4"/>
  <c r="DM37" i="4" s="1"/>
  <c r="BF7" i="4"/>
  <c r="BE7" i="4"/>
  <c r="BD7" i="4"/>
  <c r="BC7" i="4"/>
  <c r="BB7" i="4"/>
  <c r="DH37" i="4" s="1"/>
  <c r="BA7" i="4"/>
  <c r="DG37" i="4" s="1"/>
  <c r="AZ7" i="4"/>
  <c r="AY7" i="4"/>
  <c r="AX7" i="4"/>
  <c r="AW7" i="4"/>
  <c r="AV7" i="4"/>
  <c r="AU7" i="4"/>
  <c r="AT7" i="4"/>
  <c r="AS7" i="4"/>
  <c r="CY37" i="4" s="1"/>
  <c r="AR7" i="4"/>
  <c r="CX37" i="4" s="1"/>
  <c r="AQ7" i="4"/>
  <c r="AP7" i="4"/>
  <c r="AO7" i="4"/>
  <c r="CU37" i="4" s="1"/>
  <c r="AN7" i="4"/>
  <c r="AM7" i="4"/>
  <c r="AL7" i="4"/>
  <c r="AK7" i="4"/>
  <c r="AJ7" i="4"/>
  <c r="AI7" i="4"/>
  <c r="CO37" i="4" s="1"/>
  <c r="AH7" i="4"/>
  <c r="BG6" i="4"/>
  <c r="DM36" i="4" s="1"/>
  <c r="BF6" i="4"/>
  <c r="BE6" i="4"/>
  <c r="BD6" i="4"/>
  <c r="BC6" i="4"/>
  <c r="BB6" i="4"/>
  <c r="DH36" i="4" s="1"/>
  <c r="BA6" i="4"/>
  <c r="DG36" i="4" s="1"/>
  <c r="AZ6" i="4"/>
  <c r="AY6" i="4"/>
  <c r="AX6" i="4"/>
  <c r="DD36" i="4" s="1"/>
  <c r="AW6" i="4"/>
  <c r="AV6" i="4"/>
  <c r="AU6" i="4"/>
  <c r="AT6" i="4"/>
  <c r="AS6" i="4"/>
  <c r="CY36" i="4" s="1"/>
  <c r="AR6" i="4"/>
  <c r="CX36" i="4" s="1"/>
  <c r="AQ6" i="4"/>
  <c r="AP6" i="4"/>
  <c r="AO6" i="4"/>
  <c r="CU36" i="4" s="1"/>
  <c r="AN6" i="4"/>
  <c r="AM6" i="4"/>
  <c r="AL6" i="4"/>
  <c r="AK6" i="4"/>
  <c r="AJ6" i="4"/>
  <c r="CP36" i="4" s="1"/>
  <c r="AI6" i="4"/>
  <c r="AH6" i="4"/>
  <c r="CJ5" i="4"/>
  <c r="DM5" i="4" s="1"/>
  <c r="EP5" i="4" s="1"/>
  <c r="CA5" i="4"/>
  <c r="DD5" i="4" s="1"/>
  <c r="EG5" i="4" s="1"/>
  <c r="BU5" i="4"/>
  <c r="CX5" i="4" s="1"/>
  <c r="EA5" i="4" s="1"/>
  <c r="BL5" i="4"/>
  <c r="CO5" i="4" s="1"/>
  <c r="DR5" i="4" s="1"/>
  <c r="BG5" i="4"/>
  <c r="DM35" i="4" s="1"/>
  <c r="BF5" i="4"/>
  <c r="BE5" i="4"/>
  <c r="BD5" i="4"/>
  <c r="BC5" i="4"/>
  <c r="DI35" i="4" s="1"/>
  <c r="BB5" i="4"/>
  <c r="DH35" i="4" s="1"/>
  <c r="BA5" i="4"/>
  <c r="DG35" i="4" s="1"/>
  <c r="AZ5" i="4"/>
  <c r="AY5" i="4"/>
  <c r="AX5" i="4"/>
  <c r="DD35" i="4" s="1"/>
  <c r="AW5" i="4"/>
  <c r="DC35" i="4" s="1"/>
  <c r="AV5" i="4"/>
  <c r="AU5" i="4"/>
  <c r="AT5" i="4"/>
  <c r="AS5" i="4"/>
  <c r="AR5" i="4"/>
  <c r="CX35" i="4" s="1"/>
  <c r="AQ5" i="4"/>
  <c r="CW35" i="4" s="1"/>
  <c r="AP5" i="4"/>
  <c r="AO5" i="4"/>
  <c r="CU35" i="4" s="1"/>
  <c r="AN5" i="4"/>
  <c r="AM5" i="4"/>
  <c r="AL5" i="4"/>
  <c r="AK5" i="4"/>
  <c r="AJ5" i="4"/>
  <c r="CP35" i="4" s="1"/>
  <c r="AI5" i="4"/>
  <c r="CO35" i="4" s="1"/>
  <c r="AH5" i="4"/>
  <c r="CN35" i="4" s="1"/>
  <c r="BU4" i="4"/>
  <c r="CX4" i="4" s="1"/>
  <c r="EA4" i="4" s="1"/>
  <c r="BL4" i="4"/>
  <c r="CO4" i="4" s="1"/>
  <c r="DR4" i="4" s="1"/>
  <c r="BG4" i="4"/>
  <c r="BF4" i="4"/>
  <c r="BE4" i="4"/>
  <c r="BD4" i="4"/>
  <c r="BC4" i="4"/>
  <c r="DI34" i="4" s="1"/>
  <c r="BB4" i="4"/>
  <c r="DH34" i="4" s="1"/>
  <c r="BA4" i="4"/>
  <c r="DG34" i="4" s="1"/>
  <c r="AZ4" i="4"/>
  <c r="AY4" i="4"/>
  <c r="AX4" i="4"/>
  <c r="AW4" i="4"/>
  <c r="DC34" i="4" s="1"/>
  <c r="AV4" i="4"/>
  <c r="AU4" i="4"/>
  <c r="AT4" i="4"/>
  <c r="AS4" i="4"/>
  <c r="CY34" i="4" s="1"/>
  <c r="AR4" i="4"/>
  <c r="CX34" i="4" s="1"/>
  <c r="AQ4" i="4"/>
  <c r="CW34" i="4" s="1"/>
  <c r="AP4" i="4"/>
  <c r="AO4" i="4"/>
  <c r="CU34" i="4" s="1"/>
  <c r="AN4" i="4"/>
  <c r="AM4" i="4"/>
  <c r="AL4" i="4"/>
  <c r="AK4" i="4"/>
  <c r="AJ4" i="4"/>
  <c r="CP34" i="4" s="1"/>
  <c r="AI4" i="4"/>
  <c r="CO34" i="4" s="1"/>
  <c r="AH4" i="4"/>
  <c r="CN34" i="4" s="1"/>
  <c r="CJ3" i="4"/>
  <c r="DM3" i="4" s="1"/>
  <c r="EP3" i="4" s="1"/>
  <c r="BV3" i="4"/>
  <c r="CY3" i="4" s="1"/>
  <c r="EB3" i="4" s="1"/>
  <c r="BM3" i="4"/>
  <c r="CP3" i="4" s="1"/>
  <c r="DS3" i="4" s="1"/>
  <c r="BG3" i="4"/>
  <c r="DM33" i="4" s="1"/>
  <c r="BF3" i="4"/>
  <c r="BE3" i="4"/>
  <c r="BD3" i="4"/>
  <c r="BC3" i="4"/>
  <c r="DI33" i="4" s="1"/>
  <c r="BB3" i="4"/>
  <c r="DH33" i="4" s="1"/>
  <c r="BA3" i="4"/>
  <c r="DG33" i="4" s="1"/>
  <c r="AZ3" i="4"/>
  <c r="AY3" i="4"/>
  <c r="AX3" i="4"/>
  <c r="AW3" i="4"/>
  <c r="AV3" i="4"/>
  <c r="AU3" i="4"/>
  <c r="AT3" i="4"/>
  <c r="CZ33" i="4" s="1"/>
  <c r="AS3" i="4"/>
  <c r="CY33" i="4" s="1"/>
  <c r="AR3" i="4"/>
  <c r="CX33" i="4" s="1"/>
  <c r="AQ3" i="4"/>
  <c r="AP3" i="4"/>
  <c r="AO3" i="4"/>
  <c r="CU33" i="4" s="1"/>
  <c r="AN3" i="4"/>
  <c r="AM3" i="4"/>
  <c r="AL3" i="4"/>
  <c r="AK3" i="4"/>
  <c r="CQ33" i="4" s="1"/>
  <c r="AJ3" i="4"/>
  <c r="CP33" i="4" s="1"/>
  <c r="AI3" i="4"/>
  <c r="CO33" i="4" s="1"/>
  <c r="AH3" i="4"/>
  <c r="CN33" i="4" s="1"/>
  <c r="CJ28" i="3"/>
  <c r="DM28" i="3" s="1"/>
  <c r="BF28" i="3"/>
  <c r="BE28" i="3"/>
  <c r="BD28" i="3"/>
  <c r="CG28" i="3" s="1"/>
  <c r="DJ28" i="3" s="1"/>
  <c r="BC28" i="3"/>
  <c r="BB28" i="3"/>
  <c r="BA28" i="3"/>
  <c r="CD28" i="3" s="1"/>
  <c r="DG28" i="3" s="1"/>
  <c r="AZ28" i="3"/>
  <c r="AY28" i="3"/>
  <c r="AX28" i="3"/>
  <c r="CA28" i="3" s="1"/>
  <c r="DD28" i="3" s="1"/>
  <c r="AW28" i="3"/>
  <c r="AV28" i="3"/>
  <c r="AU28" i="3"/>
  <c r="BX28" i="3" s="1"/>
  <c r="DA28" i="3" s="1"/>
  <c r="AT28" i="3"/>
  <c r="AS28" i="3"/>
  <c r="AR28" i="3"/>
  <c r="BU28" i="3" s="1"/>
  <c r="CX28" i="3" s="1"/>
  <c r="AQ28" i="3"/>
  <c r="AP28" i="3"/>
  <c r="AO28" i="3"/>
  <c r="BR28" i="3" s="1"/>
  <c r="CU28" i="3" s="1"/>
  <c r="AN28" i="3"/>
  <c r="AM28" i="3"/>
  <c r="AL28" i="3"/>
  <c r="BO28" i="3" s="1"/>
  <c r="CR28" i="3" s="1"/>
  <c r="AK28" i="3"/>
  <c r="AJ28" i="3"/>
  <c r="AI28" i="3"/>
  <c r="BL28" i="3" s="1"/>
  <c r="CO28" i="3" s="1"/>
  <c r="AH28" i="3"/>
  <c r="BG27" i="3"/>
  <c r="CJ27" i="3" s="1"/>
  <c r="DM27" i="3" s="1"/>
  <c r="BE27" i="3"/>
  <c r="CH27" i="3" s="1"/>
  <c r="DK27" i="3" s="1"/>
  <c r="BD27" i="3"/>
  <c r="CG27" i="3" s="1"/>
  <c r="DJ27" i="3" s="1"/>
  <c r="BC27" i="3"/>
  <c r="BB27" i="3"/>
  <c r="CE27" i="3" s="1"/>
  <c r="DH27" i="3" s="1"/>
  <c r="BA27" i="3"/>
  <c r="CD27" i="3" s="1"/>
  <c r="DG27" i="3" s="1"/>
  <c r="AZ27" i="3"/>
  <c r="AY27" i="3"/>
  <c r="CB27" i="3" s="1"/>
  <c r="DE27" i="3" s="1"/>
  <c r="AX27" i="3"/>
  <c r="CA27" i="3" s="1"/>
  <c r="DD27" i="3" s="1"/>
  <c r="AW27" i="3"/>
  <c r="AV27" i="3"/>
  <c r="BY27" i="3" s="1"/>
  <c r="DB27" i="3" s="1"/>
  <c r="AU27" i="3"/>
  <c r="BX27" i="3" s="1"/>
  <c r="DA27" i="3" s="1"/>
  <c r="AT27" i="3"/>
  <c r="AS27" i="3"/>
  <c r="BV27" i="3" s="1"/>
  <c r="CY27" i="3" s="1"/>
  <c r="AR27" i="3"/>
  <c r="BU27" i="3" s="1"/>
  <c r="CX27" i="3" s="1"/>
  <c r="AQ27" i="3"/>
  <c r="AP27" i="3"/>
  <c r="BS27" i="3" s="1"/>
  <c r="CV27" i="3" s="1"/>
  <c r="AO27" i="3"/>
  <c r="BR27" i="3" s="1"/>
  <c r="CU27" i="3" s="1"/>
  <c r="AN27" i="3"/>
  <c r="AM27" i="3"/>
  <c r="BP27" i="3" s="1"/>
  <c r="CS27" i="3" s="1"/>
  <c r="AL27" i="3"/>
  <c r="BO27" i="3" s="1"/>
  <c r="CR27" i="3" s="1"/>
  <c r="AK27" i="3"/>
  <c r="AJ27" i="3"/>
  <c r="BM27" i="3" s="1"/>
  <c r="CP27" i="3" s="1"/>
  <c r="AI27" i="3"/>
  <c r="BL27" i="3" s="1"/>
  <c r="CO27" i="3" s="1"/>
  <c r="AH27" i="3"/>
  <c r="BG26" i="3"/>
  <c r="CJ26" i="3" s="1"/>
  <c r="DM26" i="3" s="1"/>
  <c r="BF26" i="3"/>
  <c r="CH26" i="3"/>
  <c r="DK26" i="3" s="1"/>
  <c r="BD26" i="3"/>
  <c r="BC26" i="3"/>
  <c r="BB26" i="3"/>
  <c r="CE26" i="3" s="1"/>
  <c r="DH26" i="3" s="1"/>
  <c r="BA26" i="3"/>
  <c r="AZ26" i="3"/>
  <c r="AY26" i="3"/>
  <c r="CB26" i="3" s="1"/>
  <c r="DE26" i="3" s="1"/>
  <c r="AX26" i="3"/>
  <c r="CA26" i="3" s="1"/>
  <c r="DD26" i="3" s="1"/>
  <c r="AW26" i="3"/>
  <c r="AV26" i="3"/>
  <c r="BY26" i="3" s="1"/>
  <c r="DB26" i="3" s="1"/>
  <c r="AU26" i="3"/>
  <c r="AT26" i="3"/>
  <c r="AS26" i="3"/>
  <c r="BV26" i="3" s="1"/>
  <c r="CY26" i="3" s="1"/>
  <c r="AR26" i="3"/>
  <c r="AQ26" i="3"/>
  <c r="AP26" i="3"/>
  <c r="BS26" i="3" s="1"/>
  <c r="CV26" i="3" s="1"/>
  <c r="AO26" i="3"/>
  <c r="BR26" i="3" s="1"/>
  <c r="CU26" i="3" s="1"/>
  <c r="AN26" i="3"/>
  <c r="AM26" i="3"/>
  <c r="BP26" i="3" s="1"/>
  <c r="CS26" i="3" s="1"/>
  <c r="AL26" i="3"/>
  <c r="AK26" i="3"/>
  <c r="AJ26" i="3"/>
  <c r="BM26" i="3" s="1"/>
  <c r="CP26" i="3" s="1"/>
  <c r="AI26" i="3"/>
  <c r="AH26" i="3"/>
  <c r="BG25" i="3"/>
  <c r="CJ25" i="3" s="1"/>
  <c r="DM25" i="3" s="1"/>
  <c r="BF25" i="3"/>
  <c r="BE25" i="3"/>
  <c r="CG25" i="3"/>
  <c r="DJ25" i="3" s="1"/>
  <c r="BC25" i="3"/>
  <c r="BB25" i="3"/>
  <c r="BA25" i="3"/>
  <c r="AZ25" i="3"/>
  <c r="AY25" i="3"/>
  <c r="AX25" i="3"/>
  <c r="CA25" i="3" s="1"/>
  <c r="DD25" i="3" s="1"/>
  <c r="AW25" i="3"/>
  <c r="AV25" i="3"/>
  <c r="AU25" i="3"/>
  <c r="BX25" i="3" s="1"/>
  <c r="DA25" i="3" s="1"/>
  <c r="AT25" i="3"/>
  <c r="AS25" i="3"/>
  <c r="AR25" i="3"/>
  <c r="AQ25" i="3"/>
  <c r="AP25" i="3"/>
  <c r="AO25" i="3"/>
  <c r="BR25" i="3" s="1"/>
  <c r="CU25" i="3" s="1"/>
  <c r="AN25" i="3"/>
  <c r="AM25" i="3"/>
  <c r="AL25" i="3"/>
  <c r="BO25" i="3" s="1"/>
  <c r="CR25" i="3" s="1"/>
  <c r="AK25" i="3"/>
  <c r="BN25" i="3" s="1"/>
  <c r="CQ25" i="3" s="1"/>
  <c r="AJ25" i="3"/>
  <c r="AI25" i="3"/>
  <c r="BL25" i="3" s="1"/>
  <c r="CO25" i="3" s="1"/>
  <c r="AH25" i="3"/>
  <c r="BK25" i="3" s="1"/>
  <c r="CN25" i="3" s="1"/>
  <c r="BG24" i="3"/>
  <c r="CJ24" i="3" s="1"/>
  <c r="DM24" i="3" s="1"/>
  <c r="BF24" i="3"/>
  <c r="CI24" i="3" s="1"/>
  <c r="DL24" i="3" s="1"/>
  <c r="BE24" i="3"/>
  <c r="BD24" i="3"/>
  <c r="CG24" i="3" s="1"/>
  <c r="DJ24" i="3" s="1"/>
  <c r="CF24" i="3"/>
  <c r="DI24" i="3" s="1"/>
  <c r="BB24" i="3"/>
  <c r="BA24" i="3"/>
  <c r="CD24" i="3" s="1"/>
  <c r="DG24" i="3" s="1"/>
  <c r="AZ24" i="3"/>
  <c r="CC24" i="3" s="1"/>
  <c r="DF24" i="3" s="1"/>
  <c r="AY24" i="3"/>
  <c r="AX24" i="3"/>
  <c r="CA24" i="3" s="1"/>
  <c r="DD24" i="3" s="1"/>
  <c r="AW24" i="3"/>
  <c r="BZ24" i="3" s="1"/>
  <c r="DC24" i="3" s="1"/>
  <c r="AV24" i="3"/>
  <c r="AU24" i="3"/>
  <c r="BX24" i="3" s="1"/>
  <c r="DA24" i="3" s="1"/>
  <c r="AT24" i="3"/>
  <c r="BW24" i="3" s="1"/>
  <c r="CZ24" i="3" s="1"/>
  <c r="AS24" i="3"/>
  <c r="AR24" i="3"/>
  <c r="BU24" i="3" s="1"/>
  <c r="CX24" i="3" s="1"/>
  <c r="AQ24" i="3"/>
  <c r="BT24" i="3" s="1"/>
  <c r="CW24" i="3" s="1"/>
  <c r="AP24" i="3"/>
  <c r="AO24" i="3"/>
  <c r="BR24" i="3" s="1"/>
  <c r="CU24" i="3" s="1"/>
  <c r="AN24" i="3"/>
  <c r="BQ24" i="3" s="1"/>
  <c r="CT24" i="3" s="1"/>
  <c r="AM24" i="3"/>
  <c r="AL24" i="3"/>
  <c r="BO24" i="3" s="1"/>
  <c r="CR24" i="3" s="1"/>
  <c r="AK24" i="3"/>
  <c r="BN24" i="3" s="1"/>
  <c r="CQ24" i="3" s="1"/>
  <c r="AJ24" i="3"/>
  <c r="AI24" i="3"/>
  <c r="BL24" i="3" s="1"/>
  <c r="CO24" i="3" s="1"/>
  <c r="AH24" i="3"/>
  <c r="BK24" i="3" s="1"/>
  <c r="CN24" i="3" s="1"/>
  <c r="BG23" i="3"/>
  <c r="CJ23" i="3" s="1"/>
  <c r="DM23" i="3" s="1"/>
  <c r="BF23" i="3"/>
  <c r="CI23" i="3" s="1"/>
  <c r="DL23" i="3" s="1"/>
  <c r="BE23" i="3"/>
  <c r="BD23" i="3"/>
  <c r="CG23" i="3" s="1"/>
  <c r="DJ23" i="3" s="1"/>
  <c r="BC23" i="3"/>
  <c r="CF23" i="3" s="1"/>
  <c r="DI23" i="3" s="1"/>
  <c r="BA23" i="3"/>
  <c r="CD23" i="3" s="1"/>
  <c r="DG23" i="3" s="1"/>
  <c r="AZ23" i="3"/>
  <c r="CC23" i="3" s="1"/>
  <c r="DF23" i="3" s="1"/>
  <c r="AY23" i="3"/>
  <c r="AX23" i="3"/>
  <c r="CA23" i="3" s="1"/>
  <c r="DD23" i="3" s="1"/>
  <c r="AW23" i="3"/>
  <c r="BZ23" i="3" s="1"/>
  <c r="DC23" i="3" s="1"/>
  <c r="AV23" i="3"/>
  <c r="AU23" i="3"/>
  <c r="BX23" i="3" s="1"/>
  <c r="DA23" i="3" s="1"/>
  <c r="AT23" i="3"/>
  <c r="BW23" i="3" s="1"/>
  <c r="CZ23" i="3" s="1"/>
  <c r="AS23" i="3"/>
  <c r="AR23" i="3"/>
  <c r="BU23" i="3" s="1"/>
  <c r="CX23" i="3" s="1"/>
  <c r="AQ23" i="3"/>
  <c r="BT23" i="3" s="1"/>
  <c r="CW23" i="3" s="1"/>
  <c r="AP23" i="3"/>
  <c r="AO23" i="3"/>
  <c r="BR23" i="3" s="1"/>
  <c r="CU23" i="3" s="1"/>
  <c r="AN23" i="3"/>
  <c r="BQ23" i="3" s="1"/>
  <c r="CT23" i="3" s="1"/>
  <c r="AM23" i="3"/>
  <c r="AL23" i="3"/>
  <c r="BO23" i="3" s="1"/>
  <c r="CR23" i="3" s="1"/>
  <c r="AK23" i="3"/>
  <c r="BN23" i="3" s="1"/>
  <c r="CQ23" i="3" s="1"/>
  <c r="AJ23" i="3"/>
  <c r="AI23" i="3"/>
  <c r="BL23" i="3" s="1"/>
  <c r="CO23" i="3" s="1"/>
  <c r="AH23" i="3"/>
  <c r="BK23" i="3" s="1"/>
  <c r="CN23" i="3" s="1"/>
  <c r="BG22" i="3"/>
  <c r="CJ22" i="3" s="1"/>
  <c r="DM22" i="3" s="1"/>
  <c r="BF22" i="3"/>
  <c r="CI22" i="3" s="1"/>
  <c r="DL22" i="3" s="1"/>
  <c r="BE22" i="3"/>
  <c r="BD22" i="3"/>
  <c r="CG22" i="3" s="1"/>
  <c r="DJ22" i="3" s="1"/>
  <c r="BC22" i="3"/>
  <c r="CF22" i="3" s="1"/>
  <c r="DI22" i="3" s="1"/>
  <c r="BB22" i="3"/>
  <c r="CD22" i="3"/>
  <c r="DG22" i="3" s="1"/>
  <c r="AZ22" i="3"/>
  <c r="CC22" i="3" s="1"/>
  <c r="DF22" i="3" s="1"/>
  <c r="AY22" i="3"/>
  <c r="AX22" i="3"/>
  <c r="CA22" i="3" s="1"/>
  <c r="DD22" i="3" s="1"/>
  <c r="AW22" i="3"/>
  <c r="BZ22" i="3" s="1"/>
  <c r="DC22" i="3" s="1"/>
  <c r="AV22" i="3"/>
  <c r="AU22" i="3"/>
  <c r="BX22" i="3" s="1"/>
  <c r="DA22" i="3" s="1"/>
  <c r="AT22" i="3"/>
  <c r="BW22" i="3" s="1"/>
  <c r="CZ22" i="3" s="1"/>
  <c r="AS22" i="3"/>
  <c r="AR22" i="3"/>
  <c r="BU22" i="3" s="1"/>
  <c r="CX22" i="3" s="1"/>
  <c r="AQ22" i="3"/>
  <c r="BT22" i="3" s="1"/>
  <c r="CW22" i="3" s="1"/>
  <c r="AP22" i="3"/>
  <c r="AO22" i="3"/>
  <c r="BR22" i="3" s="1"/>
  <c r="CU22" i="3" s="1"/>
  <c r="AN22" i="3"/>
  <c r="BQ22" i="3" s="1"/>
  <c r="CT22" i="3" s="1"/>
  <c r="AM22" i="3"/>
  <c r="AL22" i="3"/>
  <c r="BO22" i="3" s="1"/>
  <c r="CR22" i="3" s="1"/>
  <c r="AK22" i="3"/>
  <c r="BN22" i="3" s="1"/>
  <c r="CQ22" i="3" s="1"/>
  <c r="AJ22" i="3"/>
  <c r="AI22" i="3"/>
  <c r="BL22" i="3" s="1"/>
  <c r="CO22" i="3" s="1"/>
  <c r="AH22" i="3"/>
  <c r="BK22" i="3" s="1"/>
  <c r="CN22" i="3" s="1"/>
  <c r="BG21" i="3"/>
  <c r="CJ21" i="3" s="1"/>
  <c r="DM21" i="3" s="1"/>
  <c r="BF21" i="3"/>
  <c r="CI21" i="3" s="1"/>
  <c r="DL21" i="3" s="1"/>
  <c r="BE21" i="3"/>
  <c r="BD21" i="3"/>
  <c r="CG21" i="3" s="1"/>
  <c r="DJ21" i="3" s="1"/>
  <c r="BC21" i="3"/>
  <c r="CF21" i="3" s="1"/>
  <c r="DI21" i="3" s="1"/>
  <c r="BB21" i="3"/>
  <c r="BA21" i="3"/>
  <c r="CD21" i="3" s="1"/>
  <c r="DG21" i="3" s="1"/>
  <c r="CC21" i="3"/>
  <c r="DF21" i="3" s="1"/>
  <c r="AY21" i="3"/>
  <c r="AX21" i="3"/>
  <c r="CA21" i="3" s="1"/>
  <c r="DD21" i="3" s="1"/>
  <c r="AW21" i="3"/>
  <c r="BZ21" i="3" s="1"/>
  <c r="DC21" i="3" s="1"/>
  <c r="AV21" i="3"/>
  <c r="AU21" i="3"/>
  <c r="BX21" i="3" s="1"/>
  <c r="DA21" i="3" s="1"/>
  <c r="AT21" i="3"/>
  <c r="BW21" i="3" s="1"/>
  <c r="CZ21" i="3" s="1"/>
  <c r="AS21" i="3"/>
  <c r="AR21" i="3"/>
  <c r="BU21" i="3" s="1"/>
  <c r="CX21" i="3" s="1"/>
  <c r="AQ21" i="3"/>
  <c r="BT21" i="3" s="1"/>
  <c r="CW21" i="3" s="1"/>
  <c r="AP21" i="3"/>
  <c r="AO21" i="3"/>
  <c r="BR21" i="3" s="1"/>
  <c r="CU21" i="3" s="1"/>
  <c r="AN21" i="3"/>
  <c r="BQ21" i="3" s="1"/>
  <c r="CT21" i="3" s="1"/>
  <c r="AM21" i="3"/>
  <c r="AL21" i="3"/>
  <c r="BO21" i="3" s="1"/>
  <c r="CR21" i="3" s="1"/>
  <c r="AK21" i="3"/>
  <c r="BN21" i="3" s="1"/>
  <c r="CQ21" i="3" s="1"/>
  <c r="AJ21" i="3"/>
  <c r="AI21" i="3"/>
  <c r="BL21" i="3" s="1"/>
  <c r="CO21" i="3" s="1"/>
  <c r="AH21" i="3"/>
  <c r="BK21" i="3" s="1"/>
  <c r="CN21" i="3" s="1"/>
  <c r="BG20" i="3"/>
  <c r="CJ20" i="3" s="1"/>
  <c r="DM20" i="3" s="1"/>
  <c r="BF20" i="3"/>
  <c r="CI20" i="3" s="1"/>
  <c r="DL20" i="3" s="1"/>
  <c r="BE20" i="3"/>
  <c r="BD20" i="3"/>
  <c r="CG20" i="3" s="1"/>
  <c r="DJ20" i="3" s="1"/>
  <c r="BC20" i="3"/>
  <c r="CF20" i="3" s="1"/>
  <c r="DI20" i="3" s="1"/>
  <c r="BB20" i="3"/>
  <c r="BA20" i="3"/>
  <c r="CD20" i="3" s="1"/>
  <c r="DG20" i="3" s="1"/>
  <c r="AZ20" i="3"/>
  <c r="CC20" i="3" s="1"/>
  <c r="DF20" i="3" s="1"/>
  <c r="AX20" i="3"/>
  <c r="CA20" i="3" s="1"/>
  <c r="DD20" i="3" s="1"/>
  <c r="AW20" i="3"/>
  <c r="BZ20" i="3" s="1"/>
  <c r="DC20" i="3" s="1"/>
  <c r="AV20" i="3"/>
  <c r="AU20" i="3"/>
  <c r="BX20" i="3" s="1"/>
  <c r="DA20" i="3" s="1"/>
  <c r="AT20" i="3"/>
  <c r="BW20" i="3" s="1"/>
  <c r="CZ20" i="3" s="1"/>
  <c r="AS20" i="3"/>
  <c r="AR20" i="3"/>
  <c r="BU20" i="3" s="1"/>
  <c r="CX20" i="3" s="1"/>
  <c r="AQ20" i="3"/>
  <c r="BT20" i="3" s="1"/>
  <c r="CW20" i="3" s="1"/>
  <c r="AP20" i="3"/>
  <c r="AO20" i="3"/>
  <c r="BR20" i="3" s="1"/>
  <c r="CU20" i="3" s="1"/>
  <c r="AN20" i="3"/>
  <c r="BQ20" i="3" s="1"/>
  <c r="CT20" i="3" s="1"/>
  <c r="AM20" i="3"/>
  <c r="AL20" i="3"/>
  <c r="BO20" i="3" s="1"/>
  <c r="CR20" i="3" s="1"/>
  <c r="AK20" i="3"/>
  <c r="BN20" i="3" s="1"/>
  <c r="CQ20" i="3" s="1"/>
  <c r="AJ20" i="3"/>
  <c r="AI20" i="3"/>
  <c r="BL20" i="3" s="1"/>
  <c r="CO20" i="3" s="1"/>
  <c r="AH20" i="3"/>
  <c r="BK20" i="3" s="1"/>
  <c r="CN20" i="3" s="1"/>
  <c r="BG19" i="3"/>
  <c r="CJ19" i="3" s="1"/>
  <c r="DM19" i="3" s="1"/>
  <c r="BF19" i="3"/>
  <c r="CI19" i="3" s="1"/>
  <c r="DL19" i="3" s="1"/>
  <c r="BE19" i="3"/>
  <c r="BD19" i="3"/>
  <c r="CG19" i="3" s="1"/>
  <c r="DJ19" i="3" s="1"/>
  <c r="BC19" i="3"/>
  <c r="CF19" i="3" s="1"/>
  <c r="DI19" i="3" s="1"/>
  <c r="BB19" i="3"/>
  <c r="BA19" i="3"/>
  <c r="CD19" i="3" s="1"/>
  <c r="DG19" i="3" s="1"/>
  <c r="AZ19" i="3"/>
  <c r="CC19" i="3" s="1"/>
  <c r="DF19" i="3" s="1"/>
  <c r="AY19" i="3"/>
  <c r="CA19" i="3"/>
  <c r="DD19" i="3" s="1"/>
  <c r="AW19" i="3"/>
  <c r="BZ19" i="3" s="1"/>
  <c r="DC19" i="3" s="1"/>
  <c r="AV19" i="3"/>
  <c r="AU19" i="3"/>
  <c r="BX19" i="3" s="1"/>
  <c r="DA19" i="3" s="1"/>
  <c r="AT19" i="3"/>
  <c r="BW19" i="3" s="1"/>
  <c r="CZ19" i="3" s="1"/>
  <c r="AS19" i="3"/>
  <c r="AR19" i="3"/>
  <c r="BU19" i="3" s="1"/>
  <c r="CX19" i="3" s="1"/>
  <c r="AQ19" i="3"/>
  <c r="BT19" i="3" s="1"/>
  <c r="CW19" i="3" s="1"/>
  <c r="AP19" i="3"/>
  <c r="AO19" i="3"/>
  <c r="BR19" i="3" s="1"/>
  <c r="CU19" i="3" s="1"/>
  <c r="AN19" i="3"/>
  <c r="BQ19" i="3" s="1"/>
  <c r="CT19" i="3" s="1"/>
  <c r="AM19" i="3"/>
  <c r="AL19" i="3"/>
  <c r="BO19" i="3" s="1"/>
  <c r="CR19" i="3" s="1"/>
  <c r="AK19" i="3"/>
  <c r="BN19" i="3" s="1"/>
  <c r="CQ19" i="3" s="1"/>
  <c r="AJ19" i="3"/>
  <c r="AI19" i="3"/>
  <c r="BL19" i="3" s="1"/>
  <c r="CO19" i="3" s="1"/>
  <c r="AH19" i="3"/>
  <c r="BK19" i="3" s="1"/>
  <c r="CN19" i="3" s="1"/>
  <c r="BG18" i="3"/>
  <c r="CJ18" i="3" s="1"/>
  <c r="DM18" i="3" s="1"/>
  <c r="BF18" i="3"/>
  <c r="CI18" i="3" s="1"/>
  <c r="DL18" i="3" s="1"/>
  <c r="BE18" i="3"/>
  <c r="BD18" i="3"/>
  <c r="CG18" i="3" s="1"/>
  <c r="DJ18" i="3" s="1"/>
  <c r="BC18" i="3"/>
  <c r="CF18" i="3" s="1"/>
  <c r="DI18" i="3" s="1"/>
  <c r="BB18" i="3"/>
  <c r="BA18" i="3"/>
  <c r="CD18" i="3" s="1"/>
  <c r="DG18" i="3" s="1"/>
  <c r="AZ18" i="3"/>
  <c r="CC18" i="3" s="1"/>
  <c r="DF18" i="3" s="1"/>
  <c r="AY18" i="3"/>
  <c r="AX18" i="3"/>
  <c r="CA18" i="3" s="1"/>
  <c r="DD18" i="3" s="1"/>
  <c r="BZ18" i="3"/>
  <c r="DC18" i="3" s="1"/>
  <c r="AV18" i="3"/>
  <c r="AU18" i="3"/>
  <c r="BX18" i="3" s="1"/>
  <c r="DA18" i="3" s="1"/>
  <c r="AT18" i="3"/>
  <c r="BW18" i="3" s="1"/>
  <c r="CZ18" i="3" s="1"/>
  <c r="AS18" i="3"/>
  <c r="AR18" i="3"/>
  <c r="BU18" i="3" s="1"/>
  <c r="CX18" i="3" s="1"/>
  <c r="AQ18" i="3"/>
  <c r="BT18" i="3" s="1"/>
  <c r="CW18" i="3" s="1"/>
  <c r="AP18" i="3"/>
  <c r="AO18" i="3"/>
  <c r="BR18" i="3" s="1"/>
  <c r="CU18" i="3" s="1"/>
  <c r="AN18" i="3"/>
  <c r="BQ18" i="3" s="1"/>
  <c r="CT18" i="3" s="1"/>
  <c r="AM18" i="3"/>
  <c r="AL18" i="3"/>
  <c r="BO18" i="3" s="1"/>
  <c r="CR18" i="3" s="1"/>
  <c r="AK18" i="3"/>
  <c r="BN18" i="3" s="1"/>
  <c r="CQ18" i="3" s="1"/>
  <c r="AJ18" i="3"/>
  <c r="AI18" i="3"/>
  <c r="BL18" i="3" s="1"/>
  <c r="CO18" i="3" s="1"/>
  <c r="AH18" i="3"/>
  <c r="BK18" i="3" s="1"/>
  <c r="CN18" i="3" s="1"/>
  <c r="BG17" i="3"/>
  <c r="CJ17" i="3" s="1"/>
  <c r="DM17" i="3" s="1"/>
  <c r="BF17" i="3"/>
  <c r="CI17" i="3" s="1"/>
  <c r="DL17" i="3" s="1"/>
  <c r="BE17" i="3"/>
  <c r="BD17" i="3"/>
  <c r="CG17" i="3" s="1"/>
  <c r="DJ17" i="3" s="1"/>
  <c r="BC17" i="3"/>
  <c r="CF17" i="3" s="1"/>
  <c r="DI17" i="3" s="1"/>
  <c r="BB17" i="3"/>
  <c r="BA17" i="3"/>
  <c r="CD17" i="3" s="1"/>
  <c r="DG17" i="3" s="1"/>
  <c r="AZ17" i="3"/>
  <c r="CC17" i="3" s="1"/>
  <c r="DF17" i="3" s="1"/>
  <c r="AY17" i="3"/>
  <c r="AX17" i="3"/>
  <c r="CA17" i="3" s="1"/>
  <c r="DD17" i="3" s="1"/>
  <c r="AW17" i="3"/>
  <c r="BZ17" i="3" s="1"/>
  <c r="DC17" i="3" s="1"/>
  <c r="AU17" i="3"/>
  <c r="BX17" i="3" s="1"/>
  <c r="DA17" i="3" s="1"/>
  <c r="AT17" i="3"/>
  <c r="BW17" i="3" s="1"/>
  <c r="CZ17" i="3" s="1"/>
  <c r="AS17" i="3"/>
  <c r="AR17" i="3"/>
  <c r="BU17" i="3" s="1"/>
  <c r="CX17" i="3" s="1"/>
  <c r="AQ17" i="3"/>
  <c r="BT17" i="3" s="1"/>
  <c r="CW17" i="3" s="1"/>
  <c r="AP17" i="3"/>
  <c r="AO17" i="3"/>
  <c r="BR17" i="3" s="1"/>
  <c r="CU17" i="3" s="1"/>
  <c r="AN17" i="3"/>
  <c r="BQ17" i="3" s="1"/>
  <c r="CT17" i="3" s="1"/>
  <c r="AM17" i="3"/>
  <c r="AL17" i="3"/>
  <c r="BO17" i="3" s="1"/>
  <c r="CR17" i="3" s="1"/>
  <c r="AK17" i="3"/>
  <c r="BN17" i="3" s="1"/>
  <c r="CQ17" i="3" s="1"/>
  <c r="AJ17" i="3"/>
  <c r="AI17" i="3"/>
  <c r="BL17" i="3" s="1"/>
  <c r="CO17" i="3" s="1"/>
  <c r="AH17" i="3"/>
  <c r="BK17" i="3" s="1"/>
  <c r="CN17" i="3" s="1"/>
  <c r="BG16" i="3"/>
  <c r="CJ16" i="3" s="1"/>
  <c r="DM16" i="3" s="1"/>
  <c r="BF16" i="3"/>
  <c r="CI16" i="3" s="1"/>
  <c r="DL16" i="3" s="1"/>
  <c r="BE16" i="3"/>
  <c r="BD16" i="3"/>
  <c r="CG16" i="3" s="1"/>
  <c r="DJ16" i="3" s="1"/>
  <c r="BC16" i="3"/>
  <c r="CF16" i="3" s="1"/>
  <c r="DI16" i="3" s="1"/>
  <c r="BB16" i="3"/>
  <c r="BA16" i="3"/>
  <c r="CD16" i="3" s="1"/>
  <c r="DG16" i="3" s="1"/>
  <c r="AZ16" i="3"/>
  <c r="CC16" i="3" s="1"/>
  <c r="DF16" i="3" s="1"/>
  <c r="AY16" i="3"/>
  <c r="AX16" i="3"/>
  <c r="CA16" i="3" s="1"/>
  <c r="DD16" i="3" s="1"/>
  <c r="AW16" i="3"/>
  <c r="BZ16" i="3" s="1"/>
  <c r="DC16" i="3" s="1"/>
  <c r="AV16" i="3"/>
  <c r="BX16" i="3"/>
  <c r="DA16" i="3" s="1"/>
  <c r="AT16" i="3"/>
  <c r="BW16" i="3" s="1"/>
  <c r="CZ16" i="3" s="1"/>
  <c r="AS16" i="3"/>
  <c r="AR16" i="3"/>
  <c r="BU16" i="3" s="1"/>
  <c r="CX16" i="3" s="1"/>
  <c r="AQ16" i="3"/>
  <c r="BT16" i="3" s="1"/>
  <c r="CW16" i="3" s="1"/>
  <c r="AP16" i="3"/>
  <c r="AO16" i="3"/>
  <c r="BR16" i="3" s="1"/>
  <c r="CU16" i="3" s="1"/>
  <c r="AN16" i="3"/>
  <c r="BQ16" i="3" s="1"/>
  <c r="CT16" i="3" s="1"/>
  <c r="AM16" i="3"/>
  <c r="AL16" i="3"/>
  <c r="BO16" i="3" s="1"/>
  <c r="CR16" i="3" s="1"/>
  <c r="AK16" i="3"/>
  <c r="BN16" i="3" s="1"/>
  <c r="CQ16" i="3" s="1"/>
  <c r="AJ16" i="3"/>
  <c r="AI16" i="3"/>
  <c r="BL16" i="3" s="1"/>
  <c r="CO16" i="3" s="1"/>
  <c r="AH16" i="3"/>
  <c r="BK16" i="3" s="1"/>
  <c r="CN16" i="3" s="1"/>
  <c r="BG15" i="3"/>
  <c r="CJ15" i="3" s="1"/>
  <c r="DM15" i="3" s="1"/>
  <c r="BF15" i="3"/>
  <c r="CI15" i="3" s="1"/>
  <c r="DL15" i="3" s="1"/>
  <c r="BE15" i="3"/>
  <c r="BD15" i="3"/>
  <c r="CG15" i="3" s="1"/>
  <c r="DJ15" i="3" s="1"/>
  <c r="BC15" i="3"/>
  <c r="CF15" i="3" s="1"/>
  <c r="DI15" i="3" s="1"/>
  <c r="BB15" i="3"/>
  <c r="BA15" i="3"/>
  <c r="CD15" i="3" s="1"/>
  <c r="DG15" i="3" s="1"/>
  <c r="AZ15" i="3"/>
  <c r="CC15" i="3" s="1"/>
  <c r="DF15" i="3" s="1"/>
  <c r="AY15" i="3"/>
  <c r="AX15" i="3"/>
  <c r="CA15" i="3" s="1"/>
  <c r="DD15" i="3" s="1"/>
  <c r="AW15" i="3"/>
  <c r="BZ15" i="3" s="1"/>
  <c r="DC15" i="3" s="1"/>
  <c r="AV15" i="3"/>
  <c r="AU15" i="3"/>
  <c r="BX15" i="3" s="1"/>
  <c r="DA15" i="3" s="1"/>
  <c r="BW15" i="3"/>
  <c r="CZ15" i="3" s="1"/>
  <c r="AS15" i="3"/>
  <c r="AR15" i="3"/>
  <c r="BU15" i="3" s="1"/>
  <c r="CX15" i="3" s="1"/>
  <c r="AQ15" i="3"/>
  <c r="BT15" i="3" s="1"/>
  <c r="CW15" i="3" s="1"/>
  <c r="AP15" i="3"/>
  <c r="AO15" i="3"/>
  <c r="BR15" i="3" s="1"/>
  <c r="CU15" i="3" s="1"/>
  <c r="AN15" i="3"/>
  <c r="BQ15" i="3" s="1"/>
  <c r="CT15" i="3" s="1"/>
  <c r="AM15" i="3"/>
  <c r="AL15" i="3"/>
  <c r="BO15" i="3" s="1"/>
  <c r="CR15" i="3" s="1"/>
  <c r="AK15" i="3"/>
  <c r="BN15" i="3" s="1"/>
  <c r="CQ15" i="3" s="1"/>
  <c r="AJ15" i="3"/>
  <c r="AI15" i="3"/>
  <c r="BL15" i="3" s="1"/>
  <c r="CO15" i="3" s="1"/>
  <c r="AH15" i="3"/>
  <c r="BK15" i="3" s="1"/>
  <c r="CN15" i="3" s="1"/>
  <c r="BG14" i="3"/>
  <c r="CJ14" i="3" s="1"/>
  <c r="DM14" i="3" s="1"/>
  <c r="BF14" i="3"/>
  <c r="CI14" i="3" s="1"/>
  <c r="DL14" i="3" s="1"/>
  <c r="BE14" i="3"/>
  <c r="BD14" i="3"/>
  <c r="CG14" i="3" s="1"/>
  <c r="DJ14" i="3" s="1"/>
  <c r="BC14" i="3"/>
  <c r="CF14" i="3" s="1"/>
  <c r="DI14" i="3" s="1"/>
  <c r="BB14" i="3"/>
  <c r="BA14" i="3"/>
  <c r="CD14" i="3" s="1"/>
  <c r="DG14" i="3" s="1"/>
  <c r="AZ14" i="3"/>
  <c r="CC14" i="3" s="1"/>
  <c r="DF14" i="3" s="1"/>
  <c r="AY14" i="3"/>
  <c r="AX14" i="3"/>
  <c r="CA14" i="3" s="1"/>
  <c r="DD14" i="3" s="1"/>
  <c r="AW14" i="3"/>
  <c r="BZ14" i="3" s="1"/>
  <c r="DC14" i="3" s="1"/>
  <c r="AV14" i="3"/>
  <c r="AU14" i="3"/>
  <c r="BX14" i="3" s="1"/>
  <c r="DA14" i="3" s="1"/>
  <c r="AT14" i="3"/>
  <c r="BW14" i="3" s="1"/>
  <c r="CZ14" i="3" s="1"/>
  <c r="AR14" i="3"/>
  <c r="BU14" i="3" s="1"/>
  <c r="CX14" i="3" s="1"/>
  <c r="AQ14" i="3"/>
  <c r="BT14" i="3" s="1"/>
  <c r="CW14" i="3" s="1"/>
  <c r="AP14" i="3"/>
  <c r="AO14" i="3"/>
  <c r="BR14" i="3" s="1"/>
  <c r="CU14" i="3" s="1"/>
  <c r="AN14" i="3"/>
  <c r="BQ14" i="3" s="1"/>
  <c r="CT14" i="3" s="1"/>
  <c r="AM14" i="3"/>
  <c r="AL14" i="3"/>
  <c r="BO14" i="3" s="1"/>
  <c r="CR14" i="3" s="1"/>
  <c r="AK14" i="3"/>
  <c r="BN14" i="3" s="1"/>
  <c r="CQ14" i="3" s="1"/>
  <c r="AJ14" i="3"/>
  <c r="AI14" i="3"/>
  <c r="BL14" i="3" s="1"/>
  <c r="CO14" i="3" s="1"/>
  <c r="AH14" i="3"/>
  <c r="BK14" i="3" s="1"/>
  <c r="CN14" i="3" s="1"/>
  <c r="BG13" i="3"/>
  <c r="CJ13" i="3" s="1"/>
  <c r="DM13" i="3" s="1"/>
  <c r="BF13" i="3"/>
  <c r="BE13" i="3"/>
  <c r="BD13" i="3"/>
  <c r="CG13" i="3" s="1"/>
  <c r="DJ13" i="3" s="1"/>
  <c r="BC13" i="3"/>
  <c r="CF13" i="3" s="1"/>
  <c r="DI13" i="3" s="1"/>
  <c r="BB13" i="3"/>
  <c r="BA13" i="3"/>
  <c r="CD13" i="3" s="1"/>
  <c r="DG13" i="3" s="1"/>
  <c r="AZ13" i="3"/>
  <c r="CC13" i="3" s="1"/>
  <c r="DF13" i="3" s="1"/>
  <c r="AY13" i="3"/>
  <c r="AX13" i="3"/>
  <c r="CA13" i="3" s="1"/>
  <c r="DD13" i="3" s="1"/>
  <c r="AW13" i="3"/>
  <c r="AV13" i="3"/>
  <c r="AU13" i="3"/>
  <c r="BX13" i="3" s="1"/>
  <c r="DA13" i="3" s="1"/>
  <c r="AT13" i="3"/>
  <c r="BW13" i="3" s="1"/>
  <c r="CZ13" i="3" s="1"/>
  <c r="AS13" i="3"/>
  <c r="BU13" i="3"/>
  <c r="CX13" i="3" s="1"/>
  <c r="AQ13" i="3"/>
  <c r="BT13" i="3" s="1"/>
  <c r="CW13" i="3" s="1"/>
  <c r="AP13" i="3"/>
  <c r="AO13" i="3"/>
  <c r="BR13" i="3" s="1"/>
  <c r="CU13" i="3" s="1"/>
  <c r="AN13" i="3"/>
  <c r="AM13" i="3"/>
  <c r="AL13" i="3"/>
  <c r="BO13" i="3" s="1"/>
  <c r="CR13" i="3" s="1"/>
  <c r="AK13" i="3"/>
  <c r="BN13" i="3" s="1"/>
  <c r="CQ13" i="3" s="1"/>
  <c r="AJ13" i="3"/>
  <c r="AI13" i="3"/>
  <c r="BL13" i="3" s="1"/>
  <c r="CO13" i="3" s="1"/>
  <c r="AH13" i="3"/>
  <c r="BK13" i="3" s="1"/>
  <c r="CN13" i="3" s="1"/>
  <c r="BG12" i="3"/>
  <c r="CJ12" i="3" s="1"/>
  <c r="DM12" i="3" s="1"/>
  <c r="BF12" i="3"/>
  <c r="BE12" i="3"/>
  <c r="BD12" i="3"/>
  <c r="CG12" i="3" s="1"/>
  <c r="DJ12" i="3" s="1"/>
  <c r="BC12" i="3"/>
  <c r="BB12" i="3"/>
  <c r="BA12" i="3"/>
  <c r="CD12" i="3" s="1"/>
  <c r="DG12" i="3" s="1"/>
  <c r="AZ12" i="3"/>
  <c r="AY12" i="3"/>
  <c r="AX12" i="3"/>
  <c r="CA12" i="3" s="1"/>
  <c r="DD12" i="3" s="1"/>
  <c r="AW12" i="3"/>
  <c r="AV12" i="3"/>
  <c r="AU12" i="3"/>
  <c r="BX12" i="3" s="1"/>
  <c r="DA12" i="3" s="1"/>
  <c r="AT12" i="3"/>
  <c r="AS12" i="3"/>
  <c r="AR12" i="3"/>
  <c r="BU12" i="3" s="1"/>
  <c r="CX12" i="3" s="1"/>
  <c r="AP12" i="3"/>
  <c r="AO12" i="3"/>
  <c r="BR12" i="3" s="1"/>
  <c r="CU12" i="3" s="1"/>
  <c r="AN12" i="3"/>
  <c r="AM12" i="3"/>
  <c r="AL12" i="3"/>
  <c r="BO12" i="3" s="1"/>
  <c r="CR12" i="3" s="1"/>
  <c r="AK12" i="3"/>
  <c r="AJ12" i="3"/>
  <c r="AI12" i="3"/>
  <c r="BL12" i="3" s="1"/>
  <c r="CO12" i="3" s="1"/>
  <c r="AH12" i="3"/>
  <c r="BK12" i="3" s="1"/>
  <c r="CN12" i="3" s="1"/>
  <c r="BG11" i="3"/>
  <c r="CJ11" i="3" s="1"/>
  <c r="DM11" i="3" s="1"/>
  <c r="BF11" i="3"/>
  <c r="CI11" i="3" s="1"/>
  <c r="DL11" i="3" s="1"/>
  <c r="BE11" i="3"/>
  <c r="CH11" i="3" s="1"/>
  <c r="DK11" i="3" s="1"/>
  <c r="BD11" i="3"/>
  <c r="CG11" i="3" s="1"/>
  <c r="DJ11" i="3" s="1"/>
  <c r="BC11" i="3"/>
  <c r="CF11" i="3" s="1"/>
  <c r="DI11" i="3" s="1"/>
  <c r="BB11" i="3"/>
  <c r="CE11" i="3" s="1"/>
  <c r="DH11" i="3" s="1"/>
  <c r="BA11" i="3"/>
  <c r="CD11" i="3" s="1"/>
  <c r="DG11" i="3" s="1"/>
  <c r="AZ11" i="3"/>
  <c r="CC11" i="3" s="1"/>
  <c r="DF11" i="3" s="1"/>
  <c r="AY11" i="3"/>
  <c r="CB11" i="3" s="1"/>
  <c r="DE11" i="3" s="1"/>
  <c r="AX11" i="3"/>
  <c r="CA11" i="3" s="1"/>
  <c r="DD11" i="3" s="1"/>
  <c r="AW11" i="3"/>
  <c r="BZ11" i="3" s="1"/>
  <c r="DC11" i="3" s="1"/>
  <c r="AV11" i="3"/>
  <c r="BY11" i="3" s="1"/>
  <c r="DB11" i="3" s="1"/>
  <c r="AU11" i="3"/>
  <c r="BX11" i="3" s="1"/>
  <c r="DA11" i="3" s="1"/>
  <c r="AT11" i="3"/>
  <c r="BW11" i="3" s="1"/>
  <c r="CZ11" i="3" s="1"/>
  <c r="AS11" i="3"/>
  <c r="BV11" i="3" s="1"/>
  <c r="CY11" i="3" s="1"/>
  <c r="AR11" i="3"/>
  <c r="BU11" i="3" s="1"/>
  <c r="CX11" i="3" s="1"/>
  <c r="AQ11" i="3"/>
  <c r="BT11" i="3" s="1"/>
  <c r="CW11" i="3" s="1"/>
  <c r="BS11" i="3"/>
  <c r="CV11" i="3" s="1"/>
  <c r="AO11" i="3"/>
  <c r="BR11" i="3" s="1"/>
  <c r="CU11" i="3" s="1"/>
  <c r="AN11" i="3"/>
  <c r="BQ11" i="3" s="1"/>
  <c r="CT11" i="3" s="1"/>
  <c r="AM11" i="3"/>
  <c r="BP11" i="3" s="1"/>
  <c r="CS11" i="3" s="1"/>
  <c r="AL11" i="3"/>
  <c r="BO11" i="3" s="1"/>
  <c r="CR11" i="3" s="1"/>
  <c r="AK11" i="3"/>
  <c r="BN11" i="3" s="1"/>
  <c r="CQ11" i="3" s="1"/>
  <c r="AJ11" i="3"/>
  <c r="BM11" i="3" s="1"/>
  <c r="CP11" i="3" s="1"/>
  <c r="AI11" i="3"/>
  <c r="BL11" i="3" s="1"/>
  <c r="CO11" i="3" s="1"/>
  <c r="AH11" i="3"/>
  <c r="BK11" i="3" s="1"/>
  <c r="CN11" i="3" s="1"/>
  <c r="BG10" i="3"/>
  <c r="CJ10" i="3" s="1"/>
  <c r="DM10" i="3" s="1"/>
  <c r="BF10" i="3"/>
  <c r="CI10" i="3" s="1"/>
  <c r="DL10" i="3" s="1"/>
  <c r="BE10" i="3"/>
  <c r="CH10" i="3" s="1"/>
  <c r="DK10" i="3" s="1"/>
  <c r="BD10" i="3"/>
  <c r="CG10" i="3" s="1"/>
  <c r="DJ10" i="3" s="1"/>
  <c r="BC10" i="3"/>
  <c r="CF10" i="3" s="1"/>
  <c r="DI10" i="3" s="1"/>
  <c r="BB10" i="3"/>
  <c r="CE10" i="3" s="1"/>
  <c r="DH10" i="3" s="1"/>
  <c r="BA10" i="3"/>
  <c r="CD10" i="3" s="1"/>
  <c r="DG10" i="3" s="1"/>
  <c r="AZ10" i="3"/>
  <c r="CC10" i="3" s="1"/>
  <c r="DF10" i="3" s="1"/>
  <c r="AY10" i="3"/>
  <c r="CB10" i="3" s="1"/>
  <c r="DE10" i="3" s="1"/>
  <c r="AX10" i="3"/>
  <c r="CA10" i="3" s="1"/>
  <c r="DD10" i="3" s="1"/>
  <c r="AW10" i="3"/>
  <c r="BZ10" i="3" s="1"/>
  <c r="DC10" i="3" s="1"/>
  <c r="AV10" i="3"/>
  <c r="BY10" i="3" s="1"/>
  <c r="DB10" i="3" s="1"/>
  <c r="AU10" i="3"/>
  <c r="BX10" i="3" s="1"/>
  <c r="DA10" i="3" s="1"/>
  <c r="AT10" i="3"/>
  <c r="BW10" i="3" s="1"/>
  <c r="CZ10" i="3" s="1"/>
  <c r="AS10" i="3"/>
  <c r="BV10" i="3" s="1"/>
  <c r="CY10" i="3" s="1"/>
  <c r="AR10" i="3"/>
  <c r="BU10" i="3" s="1"/>
  <c r="CX10" i="3" s="1"/>
  <c r="AQ10" i="3"/>
  <c r="BT10" i="3" s="1"/>
  <c r="CW10" i="3" s="1"/>
  <c r="AP10" i="3"/>
  <c r="BS10" i="3" s="1"/>
  <c r="CV10" i="3" s="1"/>
  <c r="BR10" i="3"/>
  <c r="CU10" i="3" s="1"/>
  <c r="AN10" i="3"/>
  <c r="BQ10" i="3" s="1"/>
  <c r="CT10" i="3" s="1"/>
  <c r="AM10" i="3"/>
  <c r="BP10" i="3" s="1"/>
  <c r="CS10" i="3" s="1"/>
  <c r="AL10" i="3"/>
  <c r="BO10" i="3" s="1"/>
  <c r="CR10" i="3" s="1"/>
  <c r="AK10" i="3"/>
  <c r="BN10" i="3" s="1"/>
  <c r="CQ10" i="3" s="1"/>
  <c r="AJ10" i="3"/>
  <c r="BM10" i="3" s="1"/>
  <c r="CP10" i="3" s="1"/>
  <c r="AI10" i="3"/>
  <c r="BL10" i="3" s="1"/>
  <c r="CO10" i="3" s="1"/>
  <c r="AH10" i="3"/>
  <c r="BK10" i="3" s="1"/>
  <c r="CN10" i="3" s="1"/>
  <c r="BG9" i="3"/>
  <c r="CJ9" i="3" s="1"/>
  <c r="DM9" i="3" s="1"/>
  <c r="BF9" i="3"/>
  <c r="CI9" i="3" s="1"/>
  <c r="DL9" i="3" s="1"/>
  <c r="BE9" i="3"/>
  <c r="CH9" i="3" s="1"/>
  <c r="DK9" i="3" s="1"/>
  <c r="BD9" i="3"/>
  <c r="CG9" i="3" s="1"/>
  <c r="DJ9" i="3" s="1"/>
  <c r="BC9" i="3"/>
  <c r="CF9" i="3" s="1"/>
  <c r="DI9" i="3" s="1"/>
  <c r="BB9" i="3"/>
  <c r="CE9" i="3" s="1"/>
  <c r="DH9" i="3" s="1"/>
  <c r="BA9" i="3"/>
  <c r="CD9" i="3" s="1"/>
  <c r="DG9" i="3" s="1"/>
  <c r="AZ9" i="3"/>
  <c r="CC9" i="3" s="1"/>
  <c r="DF9" i="3" s="1"/>
  <c r="AY9" i="3"/>
  <c r="CB9" i="3" s="1"/>
  <c r="DE9" i="3" s="1"/>
  <c r="AX9" i="3"/>
  <c r="CA9" i="3" s="1"/>
  <c r="DD9" i="3" s="1"/>
  <c r="AW9" i="3"/>
  <c r="BZ9" i="3" s="1"/>
  <c r="DC9" i="3" s="1"/>
  <c r="AV9" i="3"/>
  <c r="BY9" i="3" s="1"/>
  <c r="DB9" i="3" s="1"/>
  <c r="AU9" i="3"/>
  <c r="BX9" i="3" s="1"/>
  <c r="DA9" i="3" s="1"/>
  <c r="AT9" i="3"/>
  <c r="BW9" i="3" s="1"/>
  <c r="CZ9" i="3" s="1"/>
  <c r="AS9" i="3"/>
  <c r="BV9" i="3" s="1"/>
  <c r="CY9" i="3" s="1"/>
  <c r="AR9" i="3"/>
  <c r="BU9" i="3" s="1"/>
  <c r="CX9" i="3" s="1"/>
  <c r="AQ9" i="3"/>
  <c r="BT9" i="3" s="1"/>
  <c r="CW9" i="3" s="1"/>
  <c r="AP9" i="3"/>
  <c r="BS9" i="3" s="1"/>
  <c r="CV9" i="3" s="1"/>
  <c r="AO9" i="3"/>
  <c r="BR9" i="3" s="1"/>
  <c r="CU9" i="3" s="1"/>
  <c r="BQ9" i="3"/>
  <c r="CT9" i="3" s="1"/>
  <c r="AM9" i="3"/>
  <c r="BP9" i="3" s="1"/>
  <c r="CS9" i="3" s="1"/>
  <c r="AL9" i="3"/>
  <c r="BO9" i="3" s="1"/>
  <c r="CR9" i="3" s="1"/>
  <c r="AK9" i="3"/>
  <c r="BN9" i="3" s="1"/>
  <c r="CQ9" i="3" s="1"/>
  <c r="AJ9" i="3"/>
  <c r="BM9" i="3" s="1"/>
  <c r="CP9" i="3" s="1"/>
  <c r="AI9" i="3"/>
  <c r="BL9" i="3" s="1"/>
  <c r="CO9" i="3" s="1"/>
  <c r="AH9" i="3"/>
  <c r="BK9" i="3" s="1"/>
  <c r="CN9" i="3" s="1"/>
  <c r="BG8" i="3"/>
  <c r="CJ8" i="3" s="1"/>
  <c r="DM8" i="3" s="1"/>
  <c r="BF8" i="3"/>
  <c r="CI8" i="3" s="1"/>
  <c r="DL8" i="3" s="1"/>
  <c r="BE8" i="3"/>
  <c r="CH8" i="3" s="1"/>
  <c r="DK8" i="3" s="1"/>
  <c r="BD8" i="3"/>
  <c r="CG8" i="3" s="1"/>
  <c r="DJ8" i="3" s="1"/>
  <c r="BC8" i="3"/>
  <c r="CF8" i="3" s="1"/>
  <c r="DI8" i="3" s="1"/>
  <c r="BB8" i="3"/>
  <c r="CE8" i="3" s="1"/>
  <c r="DH8" i="3" s="1"/>
  <c r="BA8" i="3"/>
  <c r="CD8" i="3" s="1"/>
  <c r="DG8" i="3" s="1"/>
  <c r="AZ8" i="3"/>
  <c r="CC8" i="3" s="1"/>
  <c r="DF8" i="3" s="1"/>
  <c r="AY8" i="3"/>
  <c r="CB8" i="3" s="1"/>
  <c r="DE8" i="3" s="1"/>
  <c r="AX8" i="3"/>
  <c r="CA8" i="3" s="1"/>
  <c r="DD8" i="3" s="1"/>
  <c r="AW8" i="3"/>
  <c r="BZ8" i="3" s="1"/>
  <c r="DC8" i="3" s="1"/>
  <c r="AV8" i="3"/>
  <c r="BY8" i="3" s="1"/>
  <c r="DB8" i="3" s="1"/>
  <c r="AU8" i="3"/>
  <c r="BX8" i="3" s="1"/>
  <c r="DA8" i="3" s="1"/>
  <c r="AT8" i="3"/>
  <c r="BW8" i="3" s="1"/>
  <c r="CZ8" i="3" s="1"/>
  <c r="AS8" i="3"/>
  <c r="BV8" i="3" s="1"/>
  <c r="CY8" i="3" s="1"/>
  <c r="AR8" i="3"/>
  <c r="BU8" i="3" s="1"/>
  <c r="CX8" i="3" s="1"/>
  <c r="AQ8" i="3"/>
  <c r="BT8" i="3" s="1"/>
  <c r="CW8" i="3" s="1"/>
  <c r="AP8" i="3"/>
  <c r="BS8" i="3" s="1"/>
  <c r="CV8" i="3" s="1"/>
  <c r="AO8" i="3"/>
  <c r="BR8" i="3" s="1"/>
  <c r="CU8" i="3" s="1"/>
  <c r="AN8" i="3"/>
  <c r="BQ8" i="3" s="1"/>
  <c r="CT8" i="3" s="1"/>
  <c r="BP8" i="3"/>
  <c r="CS8" i="3" s="1"/>
  <c r="AL8" i="3"/>
  <c r="BO8" i="3" s="1"/>
  <c r="CR8" i="3" s="1"/>
  <c r="AK8" i="3"/>
  <c r="BN8" i="3" s="1"/>
  <c r="CQ8" i="3" s="1"/>
  <c r="AJ8" i="3"/>
  <c r="BM8" i="3" s="1"/>
  <c r="CP8" i="3" s="1"/>
  <c r="AI8" i="3"/>
  <c r="BL8" i="3" s="1"/>
  <c r="CO8" i="3" s="1"/>
  <c r="AH8" i="3"/>
  <c r="BK8" i="3" s="1"/>
  <c r="CN8" i="3" s="1"/>
  <c r="BG7" i="3"/>
  <c r="CJ7" i="3" s="1"/>
  <c r="DM7" i="3" s="1"/>
  <c r="BF7" i="3"/>
  <c r="CI7" i="3" s="1"/>
  <c r="DL7" i="3" s="1"/>
  <c r="BE7" i="3"/>
  <c r="CH7" i="3" s="1"/>
  <c r="DK7" i="3" s="1"/>
  <c r="BD7" i="3"/>
  <c r="CG7" i="3" s="1"/>
  <c r="DJ7" i="3" s="1"/>
  <c r="BC7" i="3"/>
  <c r="CF7" i="3" s="1"/>
  <c r="DI7" i="3" s="1"/>
  <c r="BB7" i="3"/>
  <c r="CE7" i="3" s="1"/>
  <c r="DH7" i="3" s="1"/>
  <c r="BA7" i="3"/>
  <c r="CD7" i="3" s="1"/>
  <c r="DG7" i="3" s="1"/>
  <c r="AZ7" i="3"/>
  <c r="CC7" i="3" s="1"/>
  <c r="DF7" i="3" s="1"/>
  <c r="AY7" i="3"/>
  <c r="CB7" i="3" s="1"/>
  <c r="DE7" i="3" s="1"/>
  <c r="AX7" i="3"/>
  <c r="CA7" i="3" s="1"/>
  <c r="DD7" i="3" s="1"/>
  <c r="AW7" i="3"/>
  <c r="BZ7" i="3" s="1"/>
  <c r="DC7" i="3" s="1"/>
  <c r="AV7" i="3"/>
  <c r="BY7" i="3" s="1"/>
  <c r="DB7" i="3" s="1"/>
  <c r="AU7" i="3"/>
  <c r="BX7" i="3" s="1"/>
  <c r="DA7" i="3" s="1"/>
  <c r="AT7" i="3"/>
  <c r="BW7" i="3" s="1"/>
  <c r="CZ7" i="3" s="1"/>
  <c r="AS7" i="3"/>
  <c r="BV7" i="3" s="1"/>
  <c r="CY7" i="3" s="1"/>
  <c r="AR7" i="3"/>
  <c r="BU7" i="3" s="1"/>
  <c r="CX7" i="3" s="1"/>
  <c r="AQ7" i="3"/>
  <c r="BT7" i="3" s="1"/>
  <c r="CW7" i="3" s="1"/>
  <c r="AP7" i="3"/>
  <c r="BS7" i="3" s="1"/>
  <c r="CV7" i="3" s="1"/>
  <c r="AO7" i="3"/>
  <c r="BR7" i="3" s="1"/>
  <c r="CU7" i="3" s="1"/>
  <c r="AN7" i="3"/>
  <c r="BQ7" i="3" s="1"/>
  <c r="CT7" i="3" s="1"/>
  <c r="AM7" i="3"/>
  <c r="BP7" i="3" s="1"/>
  <c r="CS7" i="3" s="1"/>
  <c r="BO7" i="3"/>
  <c r="CR7" i="3" s="1"/>
  <c r="AK7" i="3"/>
  <c r="BN7" i="3" s="1"/>
  <c r="CQ7" i="3" s="1"/>
  <c r="AJ7" i="3"/>
  <c r="BM7" i="3" s="1"/>
  <c r="CP7" i="3" s="1"/>
  <c r="AI7" i="3"/>
  <c r="BL7" i="3" s="1"/>
  <c r="CO7" i="3" s="1"/>
  <c r="AH7" i="3"/>
  <c r="BK7" i="3" s="1"/>
  <c r="CN7" i="3" s="1"/>
  <c r="BG6" i="3"/>
  <c r="CJ6" i="3" s="1"/>
  <c r="DM6" i="3" s="1"/>
  <c r="BF6" i="3"/>
  <c r="CI6" i="3" s="1"/>
  <c r="DL6" i="3" s="1"/>
  <c r="BE6" i="3"/>
  <c r="CH6" i="3" s="1"/>
  <c r="DK6" i="3" s="1"/>
  <c r="BD6" i="3"/>
  <c r="CG6" i="3" s="1"/>
  <c r="DJ6" i="3" s="1"/>
  <c r="BC6" i="3"/>
  <c r="CF6" i="3" s="1"/>
  <c r="DI6" i="3" s="1"/>
  <c r="BB6" i="3"/>
  <c r="BA6" i="3"/>
  <c r="CD6" i="3" s="1"/>
  <c r="DG6" i="3" s="1"/>
  <c r="AZ6" i="3"/>
  <c r="CC6" i="3" s="1"/>
  <c r="DF6" i="3" s="1"/>
  <c r="AY6" i="3"/>
  <c r="AX6" i="3"/>
  <c r="CA6" i="3" s="1"/>
  <c r="DD6" i="3" s="1"/>
  <c r="AW6" i="3"/>
  <c r="BZ6" i="3" s="1"/>
  <c r="DC6" i="3" s="1"/>
  <c r="AV6" i="3"/>
  <c r="AU6" i="3"/>
  <c r="BX6" i="3" s="1"/>
  <c r="DA6" i="3" s="1"/>
  <c r="AT6" i="3"/>
  <c r="BW6" i="3" s="1"/>
  <c r="CZ6" i="3" s="1"/>
  <c r="AS6" i="3"/>
  <c r="BV6" i="3" s="1"/>
  <c r="CY6" i="3" s="1"/>
  <c r="AR6" i="3"/>
  <c r="BU6" i="3" s="1"/>
  <c r="CX6" i="3" s="1"/>
  <c r="AQ6" i="3"/>
  <c r="BT6" i="3" s="1"/>
  <c r="CW6" i="3" s="1"/>
  <c r="AP6" i="3"/>
  <c r="AO6" i="3"/>
  <c r="BR6" i="3" s="1"/>
  <c r="CU6" i="3" s="1"/>
  <c r="AN6" i="3"/>
  <c r="BQ6" i="3" s="1"/>
  <c r="CT6" i="3" s="1"/>
  <c r="AM6" i="3"/>
  <c r="AL6" i="3"/>
  <c r="BO6" i="3" s="1"/>
  <c r="CR6" i="3" s="1"/>
  <c r="BN6" i="3"/>
  <c r="CQ6" i="3" s="1"/>
  <c r="AJ6" i="3"/>
  <c r="AI6" i="3"/>
  <c r="BL6" i="3" s="1"/>
  <c r="CO6" i="3" s="1"/>
  <c r="AH6" i="3"/>
  <c r="BK6" i="3" s="1"/>
  <c r="CN6" i="3" s="1"/>
  <c r="BG5" i="3"/>
  <c r="CJ5" i="3" s="1"/>
  <c r="DM5" i="3" s="1"/>
  <c r="BF5" i="3"/>
  <c r="CI5" i="3" s="1"/>
  <c r="DL5" i="3" s="1"/>
  <c r="BE5" i="3"/>
  <c r="BD5" i="3"/>
  <c r="CG5" i="3" s="1"/>
  <c r="DJ5" i="3" s="1"/>
  <c r="BC5" i="3"/>
  <c r="CF5" i="3" s="1"/>
  <c r="DI5" i="3" s="1"/>
  <c r="BB5" i="3"/>
  <c r="BA5" i="3"/>
  <c r="CD5" i="3" s="1"/>
  <c r="DG5" i="3" s="1"/>
  <c r="AZ5" i="3"/>
  <c r="CC5" i="3" s="1"/>
  <c r="DF5" i="3" s="1"/>
  <c r="AY5" i="3"/>
  <c r="CB5" i="3" s="1"/>
  <c r="DE5" i="3" s="1"/>
  <c r="AX5" i="3"/>
  <c r="CA5" i="3" s="1"/>
  <c r="DD5" i="3" s="1"/>
  <c r="AW5" i="3"/>
  <c r="BZ5" i="3" s="1"/>
  <c r="DC5" i="3" s="1"/>
  <c r="AV5" i="3"/>
  <c r="AU5" i="3"/>
  <c r="BX5" i="3" s="1"/>
  <c r="DA5" i="3" s="1"/>
  <c r="AT5" i="3"/>
  <c r="BW5" i="3" s="1"/>
  <c r="CZ5" i="3" s="1"/>
  <c r="AS5" i="3"/>
  <c r="AR5" i="3"/>
  <c r="BU5" i="3" s="1"/>
  <c r="CX5" i="3" s="1"/>
  <c r="AQ5" i="3"/>
  <c r="BT5" i="3" s="1"/>
  <c r="CW5" i="3" s="1"/>
  <c r="AP5" i="3"/>
  <c r="AO5" i="3"/>
  <c r="BR5" i="3" s="1"/>
  <c r="CU5" i="3" s="1"/>
  <c r="AN5" i="3"/>
  <c r="BQ5" i="3" s="1"/>
  <c r="CT5" i="3" s="1"/>
  <c r="AM5" i="3"/>
  <c r="AL5" i="3"/>
  <c r="BO5" i="3" s="1"/>
  <c r="CR5" i="3" s="1"/>
  <c r="AK5" i="3"/>
  <c r="BN5" i="3" s="1"/>
  <c r="CQ5" i="3" s="1"/>
  <c r="BM5" i="3"/>
  <c r="CP5" i="3" s="1"/>
  <c r="AI5" i="3"/>
  <c r="BL5" i="3" s="1"/>
  <c r="CO5" i="3" s="1"/>
  <c r="AH5" i="3"/>
  <c r="BK5" i="3" s="1"/>
  <c r="CN5" i="3" s="1"/>
  <c r="BG4" i="3"/>
  <c r="CJ4" i="3" s="1"/>
  <c r="DM4" i="3" s="1"/>
  <c r="BF4" i="3"/>
  <c r="CI4" i="3" s="1"/>
  <c r="DL4" i="3" s="1"/>
  <c r="BE4" i="3"/>
  <c r="BD4" i="3"/>
  <c r="CG4" i="3" s="1"/>
  <c r="DJ4" i="3" s="1"/>
  <c r="BC4" i="3"/>
  <c r="CF4" i="3" s="1"/>
  <c r="DI4" i="3" s="1"/>
  <c r="BB4" i="3"/>
  <c r="CE4" i="3" s="1"/>
  <c r="DH4" i="3" s="1"/>
  <c r="BA4" i="3"/>
  <c r="CD4" i="3" s="1"/>
  <c r="DG4" i="3" s="1"/>
  <c r="AZ4" i="3"/>
  <c r="CC4" i="3" s="1"/>
  <c r="DF4" i="3" s="1"/>
  <c r="AY4" i="3"/>
  <c r="AX4" i="3"/>
  <c r="CA4" i="3" s="1"/>
  <c r="DD4" i="3" s="1"/>
  <c r="AW4" i="3"/>
  <c r="BZ4" i="3" s="1"/>
  <c r="DC4" i="3" s="1"/>
  <c r="AV4" i="3"/>
  <c r="AU4" i="3"/>
  <c r="BX4" i="3" s="1"/>
  <c r="DA4" i="3" s="1"/>
  <c r="AT4" i="3"/>
  <c r="BW4" i="3" s="1"/>
  <c r="CZ4" i="3" s="1"/>
  <c r="AS4" i="3"/>
  <c r="AR4" i="3"/>
  <c r="BU4" i="3" s="1"/>
  <c r="CX4" i="3" s="1"/>
  <c r="AQ4" i="3"/>
  <c r="BT4" i="3" s="1"/>
  <c r="CW4" i="3" s="1"/>
  <c r="AP4" i="3"/>
  <c r="AO4" i="3"/>
  <c r="BR4" i="3" s="1"/>
  <c r="CU4" i="3" s="1"/>
  <c r="AN4" i="3"/>
  <c r="BQ4" i="3" s="1"/>
  <c r="CT4" i="3" s="1"/>
  <c r="AM4" i="3"/>
  <c r="BP4" i="3" s="1"/>
  <c r="CS4" i="3" s="1"/>
  <c r="AL4" i="3"/>
  <c r="BO4" i="3" s="1"/>
  <c r="CR4" i="3" s="1"/>
  <c r="AK4" i="3"/>
  <c r="BN4" i="3" s="1"/>
  <c r="CQ4" i="3" s="1"/>
  <c r="AJ4" i="3"/>
  <c r="BL4" i="3"/>
  <c r="CO4" i="3" s="1"/>
  <c r="AH4" i="3"/>
  <c r="BK4" i="3" s="1"/>
  <c r="CN4" i="3" s="1"/>
  <c r="BG3" i="3"/>
  <c r="CJ3" i="3" s="1"/>
  <c r="DM3" i="3" s="1"/>
  <c r="BF3" i="3"/>
  <c r="CI3" i="3" s="1"/>
  <c r="DL3" i="3" s="1"/>
  <c r="BE3" i="3"/>
  <c r="BD3" i="3"/>
  <c r="CG3" i="3" s="1"/>
  <c r="DJ3" i="3" s="1"/>
  <c r="BC3" i="3"/>
  <c r="CF3" i="3" s="1"/>
  <c r="DI3" i="3" s="1"/>
  <c r="BB3" i="3"/>
  <c r="CE3" i="3" s="1"/>
  <c r="DH3" i="3" s="1"/>
  <c r="BA3" i="3"/>
  <c r="CD3" i="3" s="1"/>
  <c r="DG3" i="3" s="1"/>
  <c r="AZ3" i="3"/>
  <c r="CC3" i="3" s="1"/>
  <c r="DF3" i="3" s="1"/>
  <c r="AY3" i="3"/>
  <c r="AX3" i="3"/>
  <c r="CA3" i="3" s="1"/>
  <c r="DD3" i="3" s="1"/>
  <c r="AW3" i="3"/>
  <c r="BZ3" i="3" s="1"/>
  <c r="DC3" i="3" s="1"/>
  <c r="AV3" i="3"/>
  <c r="AU3" i="3"/>
  <c r="BX3" i="3" s="1"/>
  <c r="DA3" i="3" s="1"/>
  <c r="AT3" i="3"/>
  <c r="BW3" i="3" s="1"/>
  <c r="CZ3" i="3" s="1"/>
  <c r="AS3" i="3"/>
  <c r="AR3" i="3"/>
  <c r="BU3" i="3" s="1"/>
  <c r="CX3" i="3" s="1"/>
  <c r="AQ3" i="3"/>
  <c r="BT3" i="3" s="1"/>
  <c r="CW3" i="3" s="1"/>
  <c r="AP3" i="3"/>
  <c r="AO3" i="3"/>
  <c r="BR3" i="3" s="1"/>
  <c r="CU3" i="3" s="1"/>
  <c r="AN3" i="3"/>
  <c r="BQ3" i="3" s="1"/>
  <c r="CT3" i="3" s="1"/>
  <c r="AM3" i="3"/>
  <c r="BP3" i="3" s="1"/>
  <c r="CS3" i="3" s="1"/>
  <c r="AL3" i="3"/>
  <c r="BO3" i="3" s="1"/>
  <c r="CR3" i="3" s="1"/>
  <c r="AK3" i="3"/>
  <c r="BN3" i="3" s="1"/>
  <c r="CQ3" i="3" s="1"/>
  <c r="AJ3" i="3"/>
  <c r="AI3" i="3"/>
  <c r="BL3" i="3" s="1"/>
  <c r="CO3" i="3" s="1"/>
  <c r="BK3" i="3"/>
  <c r="CN3" i="3" s="1"/>
  <c r="BQ3" i="4" l="1"/>
  <c r="CT3" i="4" s="1"/>
  <c r="DW3" i="4" s="1"/>
  <c r="CT33" i="4"/>
  <c r="CC3" i="4"/>
  <c r="DF3" i="4" s="1"/>
  <c r="EI3" i="4" s="1"/>
  <c r="DF33" i="4"/>
  <c r="CE4" i="4"/>
  <c r="DH4" i="4" s="1"/>
  <c r="EK4" i="4" s="1"/>
  <c r="BY5" i="4"/>
  <c r="DB5" i="4" s="1"/>
  <c r="EE5" i="4" s="1"/>
  <c r="DB35" i="4"/>
  <c r="CH5" i="4"/>
  <c r="DK5" i="4" s="1"/>
  <c r="EN5" i="4" s="1"/>
  <c r="DK35" i="4"/>
  <c r="BO6" i="4"/>
  <c r="CR6" i="4" s="1"/>
  <c r="DU6" i="4" s="1"/>
  <c r="CR36" i="4"/>
  <c r="CD6" i="4"/>
  <c r="DG6" i="4" s="1"/>
  <c r="EJ6" i="4" s="1"/>
  <c r="CC7" i="4"/>
  <c r="DF7" i="4" s="1"/>
  <c r="EI7" i="4" s="1"/>
  <c r="DF37" i="4"/>
  <c r="BZ8" i="4"/>
  <c r="DC8" i="4" s="1"/>
  <c r="EF8" i="4" s="1"/>
  <c r="DC38" i="4"/>
  <c r="BY9" i="4"/>
  <c r="DB9" i="4" s="1"/>
  <c r="EE9" i="4" s="1"/>
  <c r="DB39" i="4"/>
  <c r="BS13" i="4"/>
  <c r="CV13" i="4" s="1"/>
  <c r="DY13" i="4" s="1"/>
  <c r="CV43" i="4"/>
  <c r="CH13" i="4"/>
  <c r="DK13" i="4" s="1"/>
  <c r="EN13" i="4" s="1"/>
  <c r="DK43" i="4"/>
  <c r="CB14" i="4"/>
  <c r="DE14" i="4" s="1"/>
  <c r="EH14" i="4" s="1"/>
  <c r="DE44" i="4"/>
  <c r="CH14" i="4"/>
  <c r="DK14" i="4" s="1"/>
  <c r="EN14" i="4" s="1"/>
  <c r="DK44" i="4"/>
  <c r="BM14" i="4"/>
  <c r="CP14" i="4" s="1"/>
  <c r="DS14" i="4" s="1"/>
  <c r="BQ15" i="4"/>
  <c r="CT15" i="4" s="1"/>
  <c r="DW15" i="4" s="1"/>
  <c r="CT45" i="4"/>
  <c r="CC15" i="4"/>
  <c r="DF15" i="4" s="1"/>
  <c r="EI15" i="4" s="1"/>
  <c r="DF45" i="4"/>
  <c r="BN15" i="4"/>
  <c r="CQ15" i="4" s="1"/>
  <c r="DT15" i="4" s="1"/>
  <c r="BP16" i="4"/>
  <c r="CS16" i="4" s="1"/>
  <c r="DV16" i="4" s="1"/>
  <c r="CS46" i="4"/>
  <c r="CE16" i="4"/>
  <c r="DH16" i="4" s="1"/>
  <c r="EK16" i="4" s="1"/>
  <c r="BU17" i="4"/>
  <c r="CX17" i="4" s="1"/>
  <c r="EA17" i="4" s="1"/>
  <c r="CX47" i="4"/>
  <c r="BV18" i="4"/>
  <c r="CY18" i="4" s="1"/>
  <c r="EB18" i="4" s="1"/>
  <c r="CY48" i="4"/>
  <c r="CH18" i="4"/>
  <c r="DK18" i="4" s="1"/>
  <c r="EN18" i="4" s="1"/>
  <c r="DK48" i="4"/>
  <c r="BS19" i="4"/>
  <c r="CV19" i="4" s="1"/>
  <c r="DY19" i="4" s="1"/>
  <c r="CV49" i="4"/>
  <c r="CB19" i="4"/>
  <c r="DE19" i="4" s="1"/>
  <c r="EH19" i="4" s="1"/>
  <c r="DE49" i="4"/>
  <c r="BR20" i="4"/>
  <c r="CU20" i="4" s="1"/>
  <c r="CU50" i="4"/>
  <c r="CG20" i="4"/>
  <c r="DJ20" i="4" s="1"/>
  <c r="EM20" i="4" s="1"/>
  <c r="DJ50" i="4"/>
  <c r="BK21" i="4"/>
  <c r="CN21" i="4" s="1"/>
  <c r="DQ21" i="4" s="1"/>
  <c r="CN51" i="4"/>
  <c r="BW21" i="4"/>
  <c r="CZ21" i="4" s="1"/>
  <c r="EC21" i="4" s="1"/>
  <c r="CZ51" i="4"/>
  <c r="BL22" i="4"/>
  <c r="CO22" i="4" s="1"/>
  <c r="DR22" i="4" s="1"/>
  <c r="CO52" i="4"/>
  <c r="BU22" i="4"/>
  <c r="CX22" i="4" s="1"/>
  <c r="EA22" i="4" s="1"/>
  <c r="CX52" i="4"/>
  <c r="CD22" i="4"/>
  <c r="DG22" i="4" s="1"/>
  <c r="EJ22" i="4" s="1"/>
  <c r="DG52" i="4"/>
  <c r="CJ22" i="4"/>
  <c r="DM22" i="4" s="1"/>
  <c r="EP22" i="4" s="1"/>
  <c r="DM52" i="4"/>
  <c r="BU23" i="4"/>
  <c r="CX23" i="4" s="1"/>
  <c r="EA23" i="4" s="1"/>
  <c r="CX53" i="4"/>
  <c r="BN24" i="4"/>
  <c r="CQ24" i="4" s="1"/>
  <c r="DT24" i="4" s="1"/>
  <c r="CQ54" i="4"/>
  <c r="BW24" i="4"/>
  <c r="CZ24" i="4" s="1"/>
  <c r="EC24" i="4" s="1"/>
  <c r="CZ54" i="4"/>
  <c r="CF24" i="4"/>
  <c r="DI24" i="4" s="1"/>
  <c r="EL24" i="4" s="1"/>
  <c r="DI54" i="4"/>
  <c r="BY25" i="4"/>
  <c r="DB25" i="4" s="1"/>
  <c r="EE25" i="4" s="1"/>
  <c r="DB55" i="4"/>
  <c r="BT3" i="4"/>
  <c r="CW3" i="4" s="1"/>
  <c r="DZ3" i="4" s="1"/>
  <c r="CW33" i="4"/>
  <c r="BZ3" i="4"/>
  <c r="DC3" i="4" s="1"/>
  <c r="EF3" i="4" s="1"/>
  <c r="DC33" i="4"/>
  <c r="CI3" i="4"/>
  <c r="DL3" i="4" s="1"/>
  <c r="EO3" i="4" s="1"/>
  <c r="DL33" i="4"/>
  <c r="BP4" i="4"/>
  <c r="CS4" i="4" s="1"/>
  <c r="DV4" i="4" s="1"/>
  <c r="CS34" i="4"/>
  <c r="BY4" i="4"/>
  <c r="DB4" i="4" s="1"/>
  <c r="EE4" i="4" s="1"/>
  <c r="DB34" i="4"/>
  <c r="BP5" i="4"/>
  <c r="CS5" i="4" s="1"/>
  <c r="DV5" i="4" s="1"/>
  <c r="CS35" i="4"/>
  <c r="BV5" i="4"/>
  <c r="CY5" i="4" s="1"/>
  <c r="EB5" i="4" s="1"/>
  <c r="CY35" i="4"/>
  <c r="CB5" i="4"/>
  <c r="DE5" i="4" s="1"/>
  <c r="EH5" i="4" s="1"/>
  <c r="DE35" i="4"/>
  <c r="CE5" i="4"/>
  <c r="DH5" i="4" s="1"/>
  <c r="EK5" i="4" s="1"/>
  <c r="BX6" i="4"/>
  <c r="DA6" i="4" s="1"/>
  <c r="ED6" i="4" s="1"/>
  <c r="DA36" i="4"/>
  <c r="BU6" i="4"/>
  <c r="CX6" i="4" s="1"/>
  <c r="EA6" i="4" s="1"/>
  <c r="BQ7" i="4"/>
  <c r="CT7" i="4" s="1"/>
  <c r="DW7" i="4" s="1"/>
  <c r="CT37" i="4"/>
  <c r="BW7" i="4"/>
  <c r="CZ7" i="4" s="1"/>
  <c r="EC7" i="4" s="1"/>
  <c r="CZ37" i="4"/>
  <c r="BN8" i="4"/>
  <c r="CQ8" i="4" s="1"/>
  <c r="DT8" i="4" s="1"/>
  <c r="CQ38" i="4"/>
  <c r="BT8" i="4"/>
  <c r="CW8" i="4" s="1"/>
  <c r="DZ8" i="4" s="1"/>
  <c r="CW38" i="4"/>
  <c r="CC8" i="4"/>
  <c r="DF8" i="4" s="1"/>
  <c r="EI8" i="4" s="1"/>
  <c r="DF38" i="4"/>
  <c r="BS9" i="4"/>
  <c r="CV9" i="4" s="1"/>
  <c r="DY9" i="4" s="1"/>
  <c r="CV39" i="4"/>
  <c r="CB9" i="4"/>
  <c r="DE9" i="4" s="1"/>
  <c r="DE39" i="4"/>
  <c r="BM13" i="4"/>
  <c r="CP13" i="4" s="1"/>
  <c r="DS13" i="4" s="1"/>
  <c r="CP43" i="4"/>
  <c r="CE13" i="4"/>
  <c r="DH13" i="4" s="1"/>
  <c r="EK13" i="4" s="1"/>
  <c r="DH43" i="4"/>
  <c r="CF15" i="4"/>
  <c r="DI15" i="4" s="1"/>
  <c r="EL15" i="4" s="1"/>
  <c r="BM16" i="4"/>
  <c r="CP16" i="4" s="1"/>
  <c r="DS16" i="4" s="1"/>
  <c r="BV16" i="4"/>
  <c r="CY16" i="4" s="1"/>
  <c r="EB16" i="4" s="1"/>
  <c r="BO17" i="4"/>
  <c r="CR17" i="4" s="1"/>
  <c r="DU17" i="4" s="1"/>
  <c r="CR47" i="4"/>
  <c r="CA17" i="4"/>
  <c r="DD17" i="4" s="1"/>
  <c r="EG17" i="4" s="1"/>
  <c r="DD47" i="4"/>
  <c r="CJ17" i="4"/>
  <c r="DM17" i="4" s="1"/>
  <c r="EP17" i="4" s="1"/>
  <c r="DM47" i="4"/>
  <c r="BP18" i="4"/>
  <c r="CS18" i="4" s="1"/>
  <c r="DV18" i="4" s="1"/>
  <c r="CS48" i="4"/>
  <c r="CB18" i="4"/>
  <c r="DE18" i="4" s="1"/>
  <c r="EH18" i="4" s="1"/>
  <c r="DE48" i="4"/>
  <c r="BM19" i="4"/>
  <c r="CP19" i="4" s="1"/>
  <c r="DS19" i="4" s="1"/>
  <c r="CP49" i="4"/>
  <c r="BV19" i="4"/>
  <c r="CY19" i="4" s="1"/>
  <c r="EB19" i="4" s="1"/>
  <c r="CY49" i="4"/>
  <c r="CE19" i="4"/>
  <c r="DH19" i="4" s="1"/>
  <c r="EK19" i="4" s="1"/>
  <c r="DH49" i="4"/>
  <c r="BX20" i="4"/>
  <c r="DA20" i="4" s="1"/>
  <c r="ED20" i="4" s="1"/>
  <c r="DA50" i="4"/>
  <c r="CJ20" i="4"/>
  <c r="DM20" i="4" s="1"/>
  <c r="EP20" i="4" s="1"/>
  <c r="DM50" i="4"/>
  <c r="BQ21" i="4"/>
  <c r="CT21" i="4" s="1"/>
  <c r="CT51" i="4"/>
  <c r="BM25" i="4"/>
  <c r="CP25" i="4" s="1"/>
  <c r="CP55" i="4"/>
  <c r="BS25" i="4"/>
  <c r="CV25" i="4" s="1"/>
  <c r="CV55" i="4"/>
  <c r="BM28" i="4"/>
  <c r="CP28" i="4" s="1"/>
  <c r="DS28" i="4" s="1"/>
  <c r="CP58" i="4"/>
  <c r="BV28" i="4"/>
  <c r="CY28" i="4" s="1"/>
  <c r="EB28" i="4" s="1"/>
  <c r="CY58" i="4"/>
  <c r="CE28" i="4"/>
  <c r="DH28" i="4" s="1"/>
  <c r="EK28" i="4" s="1"/>
  <c r="DH58" i="4"/>
  <c r="BO3" i="4"/>
  <c r="CR3" i="4" s="1"/>
  <c r="CR33" i="4"/>
  <c r="BN5" i="4"/>
  <c r="CQ5" i="4" s="1"/>
  <c r="DT5" i="4" s="1"/>
  <c r="CQ35" i="4"/>
  <c r="BW5" i="4"/>
  <c r="CZ5" i="4" s="1"/>
  <c r="EC5" i="4" s="1"/>
  <c r="CZ35" i="4"/>
  <c r="BP6" i="4"/>
  <c r="CS6" i="4" s="1"/>
  <c r="DV6" i="4" s="1"/>
  <c r="CS36" i="4"/>
  <c r="BY6" i="4"/>
  <c r="DB6" i="4" s="1"/>
  <c r="EE6" i="4" s="1"/>
  <c r="DB36" i="4"/>
  <c r="CH6" i="4"/>
  <c r="DK6" i="4" s="1"/>
  <c r="EN6" i="4" s="1"/>
  <c r="DK36" i="4"/>
  <c r="CE6" i="4"/>
  <c r="DH6" i="4" s="1"/>
  <c r="EK6" i="4" s="1"/>
  <c r="BN9" i="4"/>
  <c r="CQ9" i="4" s="1"/>
  <c r="DT9" i="4" s="1"/>
  <c r="CQ39" i="4"/>
  <c r="BT9" i="4"/>
  <c r="CW9" i="4" s="1"/>
  <c r="DZ9" i="4" s="1"/>
  <c r="CW39" i="4"/>
  <c r="CC9" i="4"/>
  <c r="DF9" i="4" s="1"/>
  <c r="DF39" i="4"/>
  <c r="CI9" i="4"/>
  <c r="DL9" i="4" s="1"/>
  <c r="EO9" i="4" s="1"/>
  <c r="DL39" i="4"/>
  <c r="BM9" i="4"/>
  <c r="CP9" i="4" s="1"/>
  <c r="DS9" i="4" s="1"/>
  <c r="BM10" i="4"/>
  <c r="CP10" i="4" s="1"/>
  <c r="DS10" i="4" s="1"/>
  <c r="CP40" i="4"/>
  <c r="BV10" i="4"/>
  <c r="CY10" i="4" s="1"/>
  <c r="EB10" i="4" s="1"/>
  <c r="CY40" i="4"/>
  <c r="BS11" i="4"/>
  <c r="CV11" i="4" s="1"/>
  <c r="DY11" i="4" s="1"/>
  <c r="CV41" i="4"/>
  <c r="BQ14" i="4"/>
  <c r="CT14" i="4" s="1"/>
  <c r="DW14" i="4" s="1"/>
  <c r="CT44" i="4"/>
  <c r="CF18" i="4"/>
  <c r="DI18" i="4" s="1"/>
  <c r="EL18" i="4" s="1"/>
  <c r="DI48" i="4"/>
  <c r="BS4" i="4"/>
  <c r="CV4" i="4" s="1"/>
  <c r="CV34" i="4"/>
  <c r="CB4" i="4"/>
  <c r="DE4" i="4" s="1"/>
  <c r="EH4" i="4" s="1"/>
  <c r="DE34" i="4"/>
  <c r="CH4" i="4"/>
  <c r="DK4" i="4" s="1"/>
  <c r="EN4" i="4" s="1"/>
  <c r="DK34" i="4"/>
  <c r="BS5" i="4"/>
  <c r="CV5" i="4" s="1"/>
  <c r="CV35" i="4"/>
  <c r="BL6" i="4"/>
  <c r="CO6" i="4" s="1"/>
  <c r="DR6" i="4" s="1"/>
  <c r="CO36" i="4"/>
  <c r="CG6" i="4"/>
  <c r="DJ6" i="4" s="1"/>
  <c r="EM6" i="4" s="1"/>
  <c r="DJ36" i="4"/>
  <c r="BK7" i="4"/>
  <c r="CN7" i="4" s="1"/>
  <c r="CN37" i="4"/>
  <c r="BN7" i="4"/>
  <c r="CQ7" i="4" s="1"/>
  <c r="DT7" i="4" s="1"/>
  <c r="CQ37" i="4"/>
  <c r="BT7" i="4"/>
  <c r="CW7" i="4" s="1"/>
  <c r="DZ7" i="4" s="1"/>
  <c r="CW37" i="4"/>
  <c r="BZ7" i="4"/>
  <c r="DC7" i="4" s="1"/>
  <c r="EF7" i="4" s="1"/>
  <c r="DC37" i="4"/>
  <c r="CF7" i="4"/>
  <c r="DI7" i="4" s="1"/>
  <c r="EL7" i="4" s="1"/>
  <c r="DI37" i="4"/>
  <c r="CI7" i="4"/>
  <c r="DL7" i="4" s="1"/>
  <c r="EO7" i="4" s="1"/>
  <c r="DL37" i="4"/>
  <c r="BK8" i="4"/>
  <c r="CN8" i="4" s="1"/>
  <c r="DQ8" i="4" s="1"/>
  <c r="CN38" i="4"/>
  <c r="BQ8" i="4"/>
  <c r="CT8" i="4" s="1"/>
  <c r="DW8" i="4" s="1"/>
  <c r="CT38" i="4"/>
  <c r="BW8" i="4"/>
  <c r="CZ8" i="4" s="1"/>
  <c r="EC8" i="4" s="1"/>
  <c r="CZ38" i="4"/>
  <c r="CF8" i="4"/>
  <c r="DI8" i="4" s="1"/>
  <c r="EL8" i="4" s="1"/>
  <c r="DI38" i="4"/>
  <c r="CI8" i="4"/>
  <c r="DL8" i="4" s="1"/>
  <c r="EO8" i="4" s="1"/>
  <c r="DL38" i="4"/>
  <c r="BP9" i="4"/>
  <c r="CS9" i="4" s="1"/>
  <c r="DV9" i="4" s="1"/>
  <c r="CS39" i="4"/>
  <c r="BV9" i="4"/>
  <c r="CY9" i="4" s="1"/>
  <c r="EB9" i="4" s="1"/>
  <c r="CY39" i="4"/>
  <c r="CE9" i="4"/>
  <c r="DH9" i="4" s="1"/>
  <c r="EK9" i="4" s="1"/>
  <c r="DH39" i="4"/>
  <c r="BV13" i="4"/>
  <c r="CY13" i="4" s="1"/>
  <c r="EB13" i="4" s="1"/>
  <c r="CY43" i="4"/>
  <c r="CB13" i="4"/>
  <c r="DE13" i="4" s="1"/>
  <c r="EH13" i="4" s="1"/>
  <c r="DE43" i="4"/>
  <c r="BP14" i="4"/>
  <c r="CS14" i="4" s="1"/>
  <c r="DV14" i="4" s="1"/>
  <c r="CS44" i="4"/>
  <c r="BS14" i="4"/>
  <c r="CV14" i="4" s="1"/>
  <c r="DY14" i="4" s="1"/>
  <c r="CV44" i="4"/>
  <c r="BY14" i="4"/>
  <c r="DB14" i="4" s="1"/>
  <c r="DB44" i="4"/>
  <c r="BZ15" i="4"/>
  <c r="DC15" i="4" s="1"/>
  <c r="EF15" i="4" s="1"/>
  <c r="DC45" i="4"/>
  <c r="CI15" i="4"/>
  <c r="DL15" i="4" s="1"/>
  <c r="EO15" i="4" s="1"/>
  <c r="DL45" i="4"/>
  <c r="BY16" i="4"/>
  <c r="DB16" i="4" s="1"/>
  <c r="EE16" i="4" s="1"/>
  <c r="DB46" i="4"/>
  <c r="CH16" i="4"/>
  <c r="DK16" i="4" s="1"/>
  <c r="EN16" i="4" s="1"/>
  <c r="DK46" i="4"/>
  <c r="BL17" i="4"/>
  <c r="CO17" i="4" s="1"/>
  <c r="DR17" i="4" s="1"/>
  <c r="CO47" i="4"/>
  <c r="BR17" i="4"/>
  <c r="CU17" i="4" s="1"/>
  <c r="DX17" i="4" s="1"/>
  <c r="CU47" i="4"/>
  <c r="BX17" i="4"/>
  <c r="DA17" i="4" s="1"/>
  <c r="ED17" i="4" s="1"/>
  <c r="DA47" i="4"/>
  <c r="CD17" i="4"/>
  <c r="DG17" i="4" s="1"/>
  <c r="EJ17" i="4" s="1"/>
  <c r="DG47" i="4"/>
  <c r="CG17" i="4"/>
  <c r="DJ17" i="4" s="1"/>
  <c r="EM17" i="4" s="1"/>
  <c r="DJ47" i="4"/>
  <c r="BM18" i="4"/>
  <c r="CP18" i="4" s="1"/>
  <c r="DS18" i="4" s="1"/>
  <c r="CP48" i="4"/>
  <c r="BS18" i="4"/>
  <c r="CV18" i="4" s="1"/>
  <c r="DY18" i="4" s="1"/>
  <c r="CV48" i="4"/>
  <c r="BY18" i="4"/>
  <c r="DB18" i="4" s="1"/>
  <c r="EE18" i="4" s="1"/>
  <c r="DB48" i="4"/>
  <c r="CE18" i="4"/>
  <c r="DH18" i="4" s="1"/>
  <c r="EK18" i="4" s="1"/>
  <c r="BL20" i="4"/>
  <c r="CO20" i="4" s="1"/>
  <c r="DR20" i="4" s="1"/>
  <c r="CO50" i="4"/>
  <c r="BO20" i="4"/>
  <c r="CR20" i="4" s="1"/>
  <c r="DU20" i="4" s="1"/>
  <c r="CR50" i="4"/>
  <c r="BU20" i="4"/>
  <c r="CX20" i="4" s="1"/>
  <c r="EA20" i="4" s="1"/>
  <c r="CX50" i="4"/>
  <c r="CA20" i="4"/>
  <c r="DD20" i="4" s="1"/>
  <c r="EG20" i="4" s="1"/>
  <c r="DD50" i="4"/>
  <c r="CD20" i="4"/>
  <c r="DG20" i="4" s="1"/>
  <c r="EJ20" i="4" s="1"/>
  <c r="DG50" i="4"/>
  <c r="BN21" i="4"/>
  <c r="CQ21" i="4" s="1"/>
  <c r="DT21" i="4" s="1"/>
  <c r="CQ51" i="4"/>
  <c r="BT21" i="4"/>
  <c r="CW21" i="4" s="1"/>
  <c r="CW51" i="4"/>
  <c r="BZ21" i="4"/>
  <c r="DC21" i="4" s="1"/>
  <c r="EF21" i="4" s="1"/>
  <c r="DC51" i="4"/>
  <c r="CC21" i="4"/>
  <c r="DF21" i="4" s="1"/>
  <c r="EI21" i="4" s="1"/>
  <c r="DF51" i="4"/>
  <c r="CF21" i="4"/>
  <c r="DI21" i="4" s="1"/>
  <c r="EL21" i="4" s="1"/>
  <c r="DI51" i="4"/>
  <c r="BO22" i="4"/>
  <c r="CR22" i="4" s="1"/>
  <c r="DU22" i="4" s="1"/>
  <c r="CR52" i="4"/>
  <c r="BR22" i="4"/>
  <c r="CU22" i="4" s="1"/>
  <c r="DX22" i="4" s="1"/>
  <c r="CU52" i="4"/>
  <c r="BX22" i="4"/>
  <c r="DA22" i="4" s="1"/>
  <c r="ED22" i="4" s="1"/>
  <c r="DA52" i="4"/>
  <c r="CA22" i="4"/>
  <c r="DD22" i="4" s="1"/>
  <c r="EG22" i="4" s="1"/>
  <c r="DD52" i="4"/>
  <c r="CG22" i="4"/>
  <c r="DJ22" i="4" s="1"/>
  <c r="EM22" i="4" s="1"/>
  <c r="DJ52" i="4"/>
  <c r="BL23" i="4"/>
  <c r="CO23" i="4" s="1"/>
  <c r="DR23" i="4" s="1"/>
  <c r="CO53" i="4"/>
  <c r="BO23" i="4"/>
  <c r="CR23" i="4" s="1"/>
  <c r="DU23" i="4" s="1"/>
  <c r="CR53" i="4"/>
  <c r="BR23" i="4"/>
  <c r="CU23" i="4" s="1"/>
  <c r="DX23" i="4" s="1"/>
  <c r="CU53" i="4"/>
  <c r="BX23" i="4"/>
  <c r="DA23" i="4" s="1"/>
  <c r="ED23" i="4" s="1"/>
  <c r="DA53" i="4"/>
  <c r="CA23" i="4"/>
  <c r="DD23" i="4" s="1"/>
  <c r="EG23" i="4" s="1"/>
  <c r="DD53" i="4"/>
  <c r="CD23" i="4"/>
  <c r="DG23" i="4" s="1"/>
  <c r="EJ23" i="4" s="1"/>
  <c r="DG53" i="4"/>
  <c r="CG23" i="4"/>
  <c r="DJ23" i="4" s="1"/>
  <c r="EM23" i="4" s="1"/>
  <c r="DJ53" i="4"/>
  <c r="CJ23" i="4"/>
  <c r="DM23" i="4" s="1"/>
  <c r="EP23" i="4" s="1"/>
  <c r="DM53" i="4"/>
  <c r="BK24" i="4"/>
  <c r="CN24" i="4" s="1"/>
  <c r="DQ24" i="4" s="1"/>
  <c r="CN54" i="4"/>
  <c r="BQ24" i="4"/>
  <c r="CT24" i="4" s="1"/>
  <c r="DW24" i="4" s="1"/>
  <c r="CT54" i="4"/>
  <c r="BT24" i="4"/>
  <c r="CW24" i="4" s="1"/>
  <c r="DZ24" i="4" s="1"/>
  <c r="CW54" i="4"/>
  <c r="CC24" i="4"/>
  <c r="DF24" i="4" s="1"/>
  <c r="EI24" i="4" s="1"/>
  <c r="DF54" i="4"/>
  <c r="CI24" i="4"/>
  <c r="DL24" i="4" s="1"/>
  <c r="EO24" i="4" s="1"/>
  <c r="BP25" i="4"/>
  <c r="CS25" i="4" s="1"/>
  <c r="DV25" i="4" s="1"/>
  <c r="CS55" i="4"/>
  <c r="BV25" i="4"/>
  <c r="CY25" i="4" s="1"/>
  <c r="CY55" i="4"/>
  <c r="CB25" i="4"/>
  <c r="DE25" i="4" s="1"/>
  <c r="EH25" i="4" s="1"/>
  <c r="DE55" i="4"/>
  <c r="CE25" i="4"/>
  <c r="DH25" i="4" s="1"/>
  <c r="EK25" i="4" s="1"/>
  <c r="DH55" i="4"/>
  <c r="CH25" i="4"/>
  <c r="DK25" i="4" s="1"/>
  <c r="EN25" i="4" s="1"/>
  <c r="DK55" i="4"/>
  <c r="BP28" i="4"/>
  <c r="CS28" i="4" s="1"/>
  <c r="DV28" i="4" s="1"/>
  <c r="CS58" i="4"/>
  <c r="BS28" i="4"/>
  <c r="CV28" i="4" s="1"/>
  <c r="DY28" i="4" s="1"/>
  <c r="CV58" i="4"/>
  <c r="BY28" i="4"/>
  <c r="DB28" i="4" s="1"/>
  <c r="EE28" i="4" s="1"/>
  <c r="DB58" i="4"/>
  <c r="CB28" i="4"/>
  <c r="DE28" i="4" s="1"/>
  <c r="EH28" i="4" s="1"/>
  <c r="DE58" i="4"/>
  <c r="CH28" i="4"/>
  <c r="DK28" i="4" s="1"/>
  <c r="EN28" i="4" s="1"/>
  <c r="DK58" i="4"/>
  <c r="BX3" i="4"/>
  <c r="DA3" i="4" s="1"/>
  <c r="ED3" i="4" s="1"/>
  <c r="DA33" i="4"/>
  <c r="CA3" i="4"/>
  <c r="DD3" i="4" s="1"/>
  <c r="DD33" i="4"/>
  <c r="CG3" i="4"/>
  <c r="DJ3" i="4" s="1"/>
  <c r="EM3" i="4" s="1"/>
  <c r="DJ33" i="4"/>
  <c r="BR3" i="4"/>
  <c r="CU3" i="4" s="1"/>
  <c r="DX3" i="4" s="1"/>
  <c r="CD3" i="4"/>
  <c r="DG3" i="4" s="1"/>
  <c r="EJ3" i="4" s="1"/>
  <c r="BN4" i="4"/>
  <c r="CQ4" i="4" s="1"/>
  <c r="DT4" i="4" s="1"/>
  <c r="CQ34" i="4"/>
  <c r="BQ4" i="4"/>
  <c r="CT4" i="4" s="1"/>
  <c r="DW4" i="4" s="1"/>
  <c r="CT34" i="4"/>
  <c r="BW4" i="4"/>
  <c r="CZ4" i="4" s="1"/>
  <c r="EC4" i="4" s="1"/>
  <c r="CZ34" i="4"/>
  <c r="CC4" i="4"/>
  <c r="DF4" i="4" s="1"/>
  <c r="EI4" i="4" s="1"/>
  <c r="DF34" i="4"/>
  <c r="CI4" i="4"/>
  <c r="DL4" i="4" s="1"/>
  <c r="EO4" i="4" s="1"/>
  <c r="DL34" i="4"/>
  <c r="BM4" i="4"/>
  <c r="CP4" i="4" s="1"/>
  <c r="DS4" i="4" s="1"/>
  <c r="BV4" i="4"/>
  <c r="CY4" i="4" s="1"/>
  <c r="EB4" i="4" s="1"/>
  <c r="BQ5" i="4"/>
  <c r="CT5" i="4" s="1"/>
  <c r="DW5" i="4" s="1"/>
  <c r="CT35" i="4"/>
  <c r="CC5" i="4"/>
  <c r="DF5" i="4" s="1"/>
  <c r="EI5" i="4" s="1"/>
  <c r="DF35" i="4"/>
  <c r="CI5" i="4"/>
  <c r="DL5" i="4" s="1"/>
  <c r="EO5" i="4" s="1"/>
  <c r="DL35" i="4"/>
  <c r="BM5" i="4"/>
  <c r="CP5" i="4" s="1"/>
  <c r="DS5" i="4" s="1"/>
  <c r="BS6" i="4"/>
  <c r="CV6" i="4" s="1"/>
  <c r="DY6" i="4" s="1"/>
  <c r="CV36" i="4"/>
  <c r="CB6" i="4"/>
  <c r="DE6" i="4" s="1"/>
  <c r="EH6" i="4" s="1"/>
  <c r="DE36" i="4"/>
  <c r="BM6" i="4"/>
  <c r="CP6" i="4" s="1"/>
  <c r="DS6" i="4" s="1"/>
  <c r="BV6" i="4"/>
  <c r="CY6" i="4" s="1"/>
  <c r="EB6" i="4" s="1"/>
  <c r="BO7" i="4"/>
  <c r="CR7" i="4" s="1"/>
  <c r="DU7" i="4" s="1"/>
  <c r="CR37" i="4"/>
  <c r="BX7" i="4"/>
  <c r="DA7" i="4" s="1"/>
  <c r="ED7" i="4" s="1"/>
  <c r="DA37" i="4"/>
  <c r="CA7" i="4"/>
  <c r="DD7" i="4" s="1"/>
  <c r="DD37" i="4"/>
  <c r="CG7" i="4"/>
  <c r="DJ7" i="4" s="1"/>
  <c r="EM7" i="4" s="1"/>
  <c r="DJ37" i="4"/>
  <c r="BU7" i="4"/>
  <c r="CX7" i="4" s="1"/>
  <c r="EA7" i="4" s="1"/>
  <c r="BO8" i="4"/>
  <c r="CR8" i="4" s="1"/>
  <c r="DU8" i="4" s="1"/>
  <c r="CR38" i="4"/>
  <c r="BX8" i="4"/>
  <c r="DA8" i="4" s="1"/>
  <c r="ED8" i="4" s="1"/>
  <c r="DA38" i="4"/>
  <c r="CG8" i="4"/>
  <c r="DJ8" i="4" s="1"/>
  <c r="EM8" i="4" s="1"/>
  <c r="DJ38" i="4"/>
  <c r="BK9" i="4"/>
  <c r="CN9" i="4" s="1"/>
  <c r="DQ9" i="4" s="1"/>
  <c r="CN39" i="4"/>
  <c r="BQ9" i="4"/>
  <c r="CT9" i="4" s="1"/>
  <c r="DW9" i="4" s="1"/>
  <c r="CT39" i="4"/>
  <c r="BW9" i="4"/>
  <c r="CZ9" i="4" s="1"/>
  <c r="EC9" i="4" s="1"/>
  <c r="CZ39" i="4"/>
  <c r="BZ9" i="4"/>
  <c r="DC9" i="4" s="1"/>
  <c r="EF9" i="4" s="1"/>
  <c r="DC39" i="4"/>
  <c r="CF9" i="4"/>
  <c r="DI9" i="4" s="1"/>
  <c r="EL9" i="4" s="1"/>
  <c r="DI39" i="4"/>
  <c r="BS10" i="4"/>
  <c r="CV10" i="4" s="1"/>
  <c r="DY10" i="4" s="1"/>
  <c r="CV40" i="4"/>
  <c r="CB10" i="4"/>
  <c r="DE10" i="4" s="1"/>
  <c r="DE40" i="4"/>
  <c r="CE10" i="4"/>
  <c r="DH10" i="4" s="1"/>
  <c r="EK10" i="4" s="1"/>
  <c r="DH40" i="4"/>
  <c r="CB11" i="4"/>
  <c r="DE11" i="4" s="1"/>
  <c r="DE41" i="4"/>
  <c r="BM12" i="4"/>
  <c r="CP12" i="4" s="1"/>
  <c r="CP42" i="4"/>
  <c r="BS12" i="4"/>
  <c r="CV12" i="4" s="1"/>
  <c r="CV42" i="4"/>
  <c r="BV12" i="4"/>
  <c r="CY12" i="4" s="1"/>
  <c r="CY42" i="4"/>
  <c r="CE12" i="4"/>
  <c r="DH12" i="4" s="1"/>
  <c r="DH42" i="4"/>
  <c r="BQ13" i="4"/>
  <c r="CT13" i="4" s="1"/>
  <c r="CT43" i="4"/>
  <c r="BW13" i="4"/>
  <c r="CZ13" i="4" s="1"/>
  <c r="EC13" i="4" s="1"/>
  <c r="CZ43" i="4"/>
  <c r="CC13" i="4"/>
  <c r="DF13" i="4" s="1"/>
  <c r="EI13" i="4" s="1"/>
  <c r="DF43" i="4"/>
  <c r="BN13" i="4"/>
  <c r="CQ13" i="4" s="1"/>
  <c r="DT13" i="4" s="1"/>
  <c r="CF13" i="4"/>
  <c r="DI13" i="4" s="1"/>
  <c r="EL13" i="4" s="1"/>
  <c r="BK14" i="4"/>
  <c r="CN14" i="4" s="1"/>
  <c r="DQ14" i="4" s="1"/>
  <c r="CN44" i="4"/>
  <c r="BN14" i="4"/>
  <c r="CQ14" i="4" s="1"/>
  <c r="DT14" i="4" s="1"/>
  <c r="CQ44" i="4"/>
  <c r="BT14" i="4"/>
  <c r="CW14" i="4" s="1"/>
  <c r="DZ14" i="4" s="1"/>
  <c r="CW44" i="4"/>
  <c r="BW14" i="4"/>
  <c r="CZ14" i="4" s="1"/>
  <c r="CZ44" i="4"/>
  <c r="BZ14" i="4"/>
  <c r="DC14" i="4" s="1"/>
  <c r="EF14" i="4" s="1"/>
  <c r="DC44" i="4"/>
  <c r="CC14" i="4"/>
  <c r="DF14" i="4" s="1"/>
  <c r="EI14" i="4" s="1"/>
  <c r="DF44" i="4"/>
  <c r="CF14" i="4"/>
  <c r="DI14" i="4" s="1"/>
  <c r="EL14" i="4" s="1"/>
  <c r="DI44" i="4"/>
  <c r="CI14" i="4"/>
  <c r="DL14" i="4" s="1"/>
  <c r="EO14" i="4" s="1"/>
  <c r="DL44" i="4"/>
  <c r="BV14" i="4"/>
  <c r="CY14" i="4" s="1"/>
  <c r="EB14" i="4" s="1"/>
  <c r="CJ15" i="4"/>
  <c r="DM15" i="4" s="1"/>
  <c r="EP15" i="4" s="1"/>
  <c r="DM45" i="4"/>
  <c r="BT15" i="4"/>
  <c r="CW15" i="4" s="1"/>
  <c r="DZ15" i="4" s="1"/>
  <c r="BK16" i="4"/>
  <c r="CN16" i="4" s="1"/>
  <c r="DQ16" i="4" s="1"/>
  <c r="CN46" i="4"/>
  <c r="BQ16" i="4"/>
  <c r="CT16" i="4" s="1"/>
  <c r="DW16" i="4" s="1"/>
  <c r="CT46" i="4"/>
  <c r="BT16" i="4"/>
  <c r="CW16" i="4" s="1"/>
  <c r="DZ16" i="4" s="1"/>
  <c r="CW46" i="4"/>
  <c r="BZ16" i="4"/>
  <c r="DC16" i="4" s="1"/>
  <c r="EF16" i="4" s="1"/>
  <c r="DC46" i="4"/>
  <c r="CC16" i="4"/>
  <c r="DF16" i="4" s="1"/>
  <c r="EI16" i="4" s="1"/>
  <c r="DF46" i="4"/>
  <c r="CI16" i="4"/>
  <c r="DL16" i="4" s="1"/>
  <c r="EO16" i="4" s="1"/>
  <c r="DL46" i="4"/>
  <c r="BN16" i="4"/>
  <c r="CQ16" i="4" s="1"/>
  <c r="DT16" i="4" s="1"/>
  <c r="BW16" i="4"/>
  <c r="CZ16" i="4" s="1"/>
  <c r="EC16" i="4" s="1"/>
  <c r="CF16" i="4"/>
  <c r="DI16" i="4" s="1"/>
  <c r="EL16" i="4" s="1"/>
  <c r="BP17" i="4"/>
  <c r="CS17" i="4" s="1"/>
  <c r="CS47" i="4"/>
  <c r="BV17" i="4"/>
  <c r="CY17" i="4" s="1"/>
  <c r="CY47" i="4"/>
  <c r="BY17" i="4"/>
  <c r="DB17" i="4" s="1"/>
  <c r="EE17" i="4" s="1"/>
  <c r="DB47" i="4"/>
  <c r="CB17" i="4"/>
  <c r="DE17" i="4" s="1"/>
  <c r="DE47" i="4"/>
  <c r="CH17" i="4"/>
  <c r="DK17" i="4" s="1"/>
  <c r="EN17" i="4" s="1"/>
  <c r="DK47" i="4"/>
  <c r="BM17" i="4"/>
  <c r="CP17" i="4" s="1"/>
  <c r="DS17" i="4" s="1"/>
  <c r="BK18" i="4"/>
  <c r="CN18" i="4" s="1"/>
  <c r="DQ18" i="4" s="1"/>
  <c r="CN48" i="4"/>
  <c r="BN18" i="4"/>
  <c r="CQ18" i="4" s="1"/>
  <c r="DT18" i="4" s="1"/>
  <c r="CQ48" i="4"/>
  <c r="BQ18" i="4"/>
  <c r="CT18" i="4" s="1"/>
  <c r="DW18" i="4" s="1"/>
  <c r="CT48" i="4"/>
  <c r="BT18" i="4"/>
  <c r="CW18" i="4" s="1"/>
  <c r="DZ18" i="4" s="1"/>
  <c r="CW48" i="4"/>
  <c r="BW18" i="4"/>
  <c r="CZ18" i="4" s="1"/>
  <c r="EC18" i="4" s="1"/>
  <c r="CZ48" i="4"/>
  <c r="BZ18" i="4"/>
  <c r="DC18" i="4" s="1"/>
  <c r="EF18" i="4" s="1"/>
  <c r="DC48" i="4"/>
  <c r="CC18" i="4"/>
  <c r="DF18" i="4" s="1"/>
  <c r="EI18" i="4" s="1"/>
  <c r="DF48" i="4"/>
  <c r="CI18" i="4"/>
  <c r="DL18" i="4" s="1"/>
  <c r="EO18" i="4" s="1"/>
  <c r="DL48" i="4"/>
  <c r="BK19" i="4"/>
  <c r="CN19" i="4" s="1"/>
  <c r="CN49" i="4"/>
  <c r="BQ19" i="4"/>
  <c r="CT19" i="4" s="1"/>
  <c r="DW19" i="4" s="1"/>
  <c r="CT49" i="4"/>
  <c r="BZ19" i="4"/>
  <c r="DC19" i="4" s="1"/>
  <c r="EF19" i="4" s="1"/>
  <c r="DC49" i="4"/>
  <c r="CI19" i="4"/>
  <c r="DL19" i="4" s="1"/>
  <c r="EO19" i="4" s="1"/>
  <c r="DL49" i="4"/>
  <c r="BP19" i="4"/>
  <c r="CS19" i="4" s="1"/>
  <c r="DV19" i="4" s="1"/>
  <c r="BY19" i="4"/>
  <c r="DB19" i="4" s="1"/>
  <c r="EE19" i="4" s="1"/>
  <c r="CH19" i="4"/>
  <c r="DK19" i="4" s="1"/>
  <c r="EN19" i="4" s="1"/>
  <c r="BM20" i="4"/>
  <c r="CP20" i="4" s="1"/>
  <c r="DS20" i="4" s="1"/>
  <c r="CP50" i="4"/>
  <c r="BP20" i="4"/>
  <c r="CS20" i="4" s="1"/>
  <c r="DV20" i="4" s="1"/>
  <c r="CS50" i="4"/>
  <c r="BS20" i="4"/>
  <c r="CV20" i="4" s="1"/>
  <c r="CV50" i="4"/>
  <c r="BY20" i="4"/>
  <c r="DB20" i="4" s="1"/>
  <c r="DB50" i="4"/>
  <c r="CE20" i="4"/>
  <c r="DH20" i="4" s="1"/>
  <c r="EK20" i="4" s="1"/>
  <c r="DH50" i="4"/>
  <c r="CH20" i="4"/>
  <c r="DK20" i="4" s="1"/>
  <c r="DK50" i="4"/>
  <c r="CB20" i="4"/>
  <c r="DE20" i="4" s="1"/>
  <c r="EH20" i="4" s="1"/>
  <c r="BL21" i="4"/>
  <c r="CO21" i="4" s="1"/>
  <c r="DR21" i="4" s="1"/>
  <c r="CO51" i="4"/>
  <c r="BO21" i="4"/>
  <c r="CR21" i="4" s="1"/>
  <c r="DU21" i="4" s="1"/>
  <c r="CR51" i="4"/>
  <c r="BR21" i="4"/>
  <c r="CU21" i="4" s="1"/>
  <c r="DX21" i="4" s="1"/>
  <c r="CU51" i="4"/>
  <c r="BU21" i="4"/>
  <c r="CX21" i="4" s="1"/>
  <c r="EA21" i="4" s="1"/>
  <c r="CX51" i="4"/>
  <c r="BX21" i="4"/>
  <c r="DA21" i="4" s="1"/>
  <c r="ED21" i="4" s="1"/>
  <c r="DA51" i="4"/>
  <c r="CA21" i="4"/>
  <c r="DD21" i="4" s="1"/>
  <c r="EG21" i="4" s="1"/>
  <c r="DD51" i="4"/>
  <c r="CD21" i="4"/>
  <c r="DG21" i="4" s="1"/>
  <c r="EJ21" i="4" s="1"/>
  <c r="DG51" i="4"/>
  <c r="CG21" i="4"/>
  <c r="DJ21" i="4" s="1"/>
  <c r="EM21" i="4" s="1"/>
  <c r="DJ51" i="4"/>
  <c r="CJ21" i="4"/>
  <c r="DM21" i="4" s="1"/>
  <c r="EP21" i="4" s="1"/>
  <c r="DM51" i="4"/>
  <c r="CI21" i="4"/>
  <c r="DL21" i="4" s="1"/>
  <c r="EO21" i="4" s="1"/>
  <c r="BM22" i="4"/>
  <c r="CP22" i="4" s="1"/>
  <c r="DS22" i="4" s="1"/>
  <c r="CP52" i="4"/>
  <c r="BP22" i="4"/>
  <c r="CS22" i="4" s="1"/>
  <c r="DV22" i="4" s="1"/>
  <c r="CS52" i="4"/>
  <c r="BS22" i="4"/>
  <c r="CV22" i="4" s="1"/>
  <c r="DY22" i="4" s="1"/>
  <c r="CV52" i="4"/>
  <c r="BV22" i="4"/>
  <c r="CY22" i="4" s="1"/>
  <c r="EB22" i="4" s="1"/>
  <c r="CY52" i="4"/>
  <c r="BY22" i="4"/>
  <c r="DB22" i="4" s="1"/>
  <c r="EE22" i="4" s="1"/>
  <c r="DB52" i="4"/>
  <c r="CB22" i="4"/>
  <c r="DE22" i="4" s="1"/>
  <c r="EH22" i="4" s="1"/>
  <c r="DE52" i="4"/>
  <c r="CE22" i="4"/>
  <c r="DH22" i="4" s="1"/>
  <c r="EK22" i="4" s="1"/>
  <c r="DH52" i="4"/>
  <c r="CH22" i="4"/>
  <c r="DK22" i="4" s="1"/>
  <c r="EN22" i="4" s="1"/>
  <c r="DK52" i="4"/>
  <c r="BP23" i="4"/>
  <c r="CS23" i="4" s="1"/>
  <c r="DV23" i="4" s="1"/>
  <c r="CS53" i="4"/>
  <c r="BY23" i="4"/>
  <c r="DB23" i="4" s="1"/>
  <c r="EE23" i="4" s="1"/>
  <c r="DB53" i="4"/>
  <c r="CH23" i="4"/>
  <c r="DK23" i="4" s="1"/>
  <c r="EN23" i="4" s="1"/>
  <c r="DK53" i="4"/>
  <c r="BM23" i="4"/>
  <c r="CP23" i="4" s="1"/>
  <c r="DS23" i="4" s="1"/>
  <c r="BV23" i="4"/>
  <c r="CY23" i="4" s="1"/>
  <c r="EB23" i="4" s="1"/>
  <c r="CE23" i="4"/>
  <c r="DH23" i="4" s="1"/>
  <c r="EK23" i="4" s="1"/>
  <c r="BL24" i="4"/>
  <c r="CO24" i="4" s="1"/>
  <c r="DR24" i="4" s="1"/>
  <c r="CO54" i="4"/>
  <c r="BO24" i="4"/>
  <c r="CR24" i="4" s="1"/>
  <c r="DU24" i="4" s="1"/>
  <c r="CR54" i="4"/>
  <c r="BR24" i="4"/>
  <c r="CU24" i="4" s="1"/>
  <c r="DX24" i="4" s="1"/>
  <c r="CU54" i="4"/>
  <c r="BU24" i="4"/>
  <c r="CX24" i="4" s="1"/>
  <c r="EA24" i="4" s="1"/>
  <c r="CX54" i="4"/>
  <c r="BX24" i="4"/>
  <c r="DA24" i="4" s="1"/>
  <c r="ED24" i="4" s="1"/>
  <c r="DA54" i="4"/>
  <c r="CA24" i="4"/>
  <c r="DD24" i="4" s="1"/>
  <c r="EG24" i="4" s="1"/>
  <c r="DD54" i="4"/>
  <c r="CD24" i="4"/>
  <c r="DG24" i="4" s="1"/>
  <c r="EJ24" i="4" s="1"/>
  <c r="DG54" i="4"/>
  <c r="CG24" i="4"/>
  <c r="DJ24" i="4" s="1"/>
  <c r="EM24" i="4" s="1"/>
  <c r="DJ54" i="4"/>
  <c r="CJ24" i="4"/>
  <c r="DM24" i="4" s="1"/>
  <c r="EP24" i="4" s="1"/>
  <c r="DM54" i="4"/>
  <c r="BZ24" i="4"/>
  <c r="DC24" i="4" s="1"/>
  <c r="EF24" i="4" s="1"/>
  <c r="BT25" i="4"/>
  <c r="CW25" i="4" s="1"/>
  <c r="DZ25" i="4" s="1"/>
  <c r="CW55" i="4"/>
  <c r="CC25" i="4"/>
  <c r="DF25" i="4" s="1"/>
  <c r="EI25" i="4" s="1"/>
  <c r="DF55" i="4"/>
  <c r="CI25" i="4"/>
  <c r="DL25" i="4" s="1"/>
  <c r="EO25" i="4" s="1"/>
  <c r="DL55" i="4"/>
  <c r="BW25" i="4"/>
  <c r="CZ25" i="4" s="1"/>
  <c r="EC25" i="4" s="1"/>
  <c r="BR26" i="4"/>
  <c r="CU26" i="4" s="1"/>
  <c r="DX26" i="4" s="1"/>
  <c r="CU56" i="4"/>
  <c r="CA26" i="4"/>
  <c r="DD26" i="4" s="1"/>
  <c r="EG26" i="4" s="1"/>
  <c r="DD56" i="4"/>
  <c r="CJ26" i="4"/>
  <c r="DM26" i="4" s="1"/>
  <c r="EP26" i="4" s="1"/>
  <c r="DM56" i="4"/>
  <c r="BM27" i="4"/>
  <c r="CP27" i="4" s="1"/>
  <c r="DS27" i="4" s="1"/>
  <c r="CP57" i="4"/>
  <c r="BP27" i="4"/>
  <c r="CS27" i="4" s="1"/>
  <c r="DV27" i="4" s="1"/>
  <c r="CS57" i="4"/>
  <c r="BS27" i="4"/>
  <c r="CV27" i="4" s="1"/>
  <c r="DY27" i="4" s="1"/>
  <c r="CV57" i="4"/>
  <c r="BV27" i="4"/>
  <c r="CY27" i="4" s="1"/>
  <c r="EB27" i="4" s="1"/>
  <c r="CY57" i="4"/>
  <c r="BY27" i="4"/>
  <c r="DB27" i="4" s="1"/>
  <c r="EE27" i="4" s="1"/>
  <c r="DB57" i="4"/>
  <c r="CE27" i="4"/>
  <c r="DH27" i="4" s="1"/>
  <c r="EK27" i="4" s="1"/>
  <c r="DH57" i="4"/>
  <c r="CH27" i="4"/>
  <c r="DK27" i="4" s="1"/>
  <c r="EN27" i="4" s="1"/>
  <c r="DK57" i="4"/>
  <c r="CB27" i="4"/>
  <c r="DE27" i="4" s="1"/>
  <c r="EH27" i="4" s="1"/>
  <c r="BK28" i="4"/>
  <c r="CN28" i="4" s="1"/>
  <c r="DQ28" i="4" s="1"/>
  <c r="CN58" i="4"/>
  <c r="BN28" i="4"/>
  <c r="CQ28" i="4" s="1"/>
  <c r="DT28" i="4" s="1"/>
  <c r="CQ58" i="4"/>
  <c r="BQ28" i="4"/>
  <c r="CT28" i="4" s="1"/>
  <c r="DW28" i="4" s="1"/>
  <c r="CT58" i="4"/>
  <c r="BT28" i="4"/>
  <c r="CW28" i="4" s="1"/>
  <c r="DZ28" i="4" s="1"/>
  <c r="CW58" i="4"/>
  <c r="BW28" i="4"/>
  <c r="CZ28" i="4" s="1"/>
  <c r="EC28" i="4" s="1"/>
  <c r="CZ58" i="4"/>
  <c r="BZ28" i="4"/>
  <c r="DC28" i="4" s="1"/>
  <c r="EF28" i="4" s="1"/>
  <c r="DC58" i="4"/>
  <c r="CC28" i="4"/>
  <c r="DF28" i="4" s="1"/>
  <c r="EI28" i="4" s="1"/>
  <c r="DF58" i="4"/>
  <c r="CF28" i="4"/>
  <c r="DI28" i="4" s="1"/>
  <c r="EL28" i="4" s="1"/>
  <c r="DI58" i="4"/>
  <c r="CI28" i="4"/>
  <c r="DL28" i="4" s="1"/>
  <c r="EO28" i="4" s="1"/>
  <c r="DL58" i="4"/>
  <c r="BP3" i="4"/>
  <c r="CS3" i="4" s="1"/>
  <c r="DV3" i="4" s="1"/>
  <c r="CS33" i="4"/>
  <c r="BS3" i="4"/>
  <c r="CV3" i="4" s="1"/>
  <c r="DY3" i="4" s="1"/>
  <c r="CV33" i="4"/>
  <c r="BY3" i="4"/>
  <c r="DB3" i="4" s="1"/>
  <c r="EE3" i="4" s="1"/>
  <c r="DB33" i="4"/>
  <c r="CB3" i="4"/>
  <c r="DE3" i="4" s="1"/>
  <c r="EH3" i="4" s="1"/>
  <c r="DE33" i="4"/>
  <c r="CH3" i="4"/>
  <c r="DK3" i="4" s="1"/>
  <c r="EN3" i="4" s="1"/>
  <c r="DK33" i="4"/>
  <c r="BL3" i="4"/>
  <c r="CO3" i="4" s="1"/>
  <c r="DR3" i="4" s="1"/>
  <c r="BU3" i="4"/>
  <c r="CX3" i="4" s="1"/>
  <c r="EA3" i="4" s="1"/>
  <c r="CE3" i="4"/>
  <c r="DH3" i="4" s="1"/>
  <c r="EK3" i="4" s="1"/>
  <c r="BO4" i="4"/>
  <c r="CR4" i="4" s="1"/>
  <c r="DU4" i="4" s="1"/>
  <c r="CR34" i="4"/>
  <c r="BX4" i="4"/>
  <c r="DA4" i="4" s="1"/>
  <c r="ED4" i="4" s="1"/>
  <c r="DA34" i="4"/>
  <c r="CA4" i="4"/>
  <c r="DD4" i="4" s="1"/>
  <c r="EG4" i="4" s="1"/>
  <c r="DD34" i="4"/>
  <c r="CG4" i="4"/>
  <c r="DJ4" i="4" s="1"/>
  <c r="EM4" i="4" s="1"/>
  <c r="DJ34" i="4"/>
  <c r="CJ4" i="4"/>
  <c r="DM4" i="4" s="1"/>
  <c r="EP4" i="4" s="1"/>
  <c r="DM34" i="4"/>
  <c r="BR4" i="4"/>
  <c r="CU4" i="4" s="1"/>
  <c r="DX4" i="4" s="1"/>
  <c r="CD4" i="4"/>
  <c r="DG4" i="4" s="1"/>
  <c r="EJ4" i="4" s="1"/>
  <c r="BO5" i="4"/>
  <c r="CR5" i="4" s="1"/>
  <c r="CR35" i="4"/>
  <c r="BX5" i="4"/>
  <c r="DA5" i="4" s="1"/>
  <c r="ED5" i="4" s="1"/>
  <c r="DA35" i="4"/>
  <c r="CG5" i="4"/>
  <c r="DJ5" i="4" s="1"/>
  <c r="DJ35" i="4"/>
  <c r="BR5" i="4"/>
  <c r="CU5" i="4" s="1"/>
  <c r="DX5" i="4" s="1"/>
  <c r="CD5" i="4"/>
  <c r="DG5" i="4" s="1"/>
  <c r="EJ5" i="4" s="1"/>
  <c r="BK6" i="4"/>
  <c r="CN6" i="4" s="1"/>
  <c r="DQ6" i="4" s="1"/>
  <c r="CN36" i="4"/>
  <c r="BN6" i="4"/>
  <c r="CQ6" i="4" s="1"/>
  <c r="DT6" i="4" s="1"/>
  <c r="CQ36" i="4"/>
  <c r="BQ6" i="4"/>
  <c r="CT6" i="4" s="1"/>
  <c r="DW6" i="4" s="1"/>
  <c r="CT36" i="4"/>
  <c r="BT6" i="4"/>
  <c r="CW6" i="4" s="1"/>
  <c r="DZ6" i="4" s="1"/>
  <c r="CW36" i="4"/>
  <c r="BW6" i="4"/>
  <c r="CZ6" i="4" s="1"/>
  <c r="EC6" i="4" s="1"/>
  <c r="CZ36" i="4"/>
  <c r="BZ6" i="4"/>
  <c r="DC6" i="4" s="1"/>
  <c r="EF6" i="4" s="1"/>
  <c r="DC36" i="4"/>
  <c r="CC6" i="4"/>
  <c r="DF6" i="4" s="1"/>
  <c r="EI6" i="4" s="1"/>
  <c r="DF36" i="4"/>
  <c r="CF6" i="4"/>
  <c r="DI6" i="4" s="1"/>
  <c r="EL6" i="4" s="1"/>
  <c r="DI36" i="4"/>
  <c r="CI6" i="4"/>
  <c r="DL6" i="4" s="1"/>
  <c r="EO6" i="4" s="1"/>
  <c r="DL36" i="4"/>
  <c r="BR6" i="4"/>
  <c r="CU6" i="4" s="1"/>
  <c r="DX6" i="4" s="1"/>
  <c r="CA6" i="4"/>
  <c r="DD6" i="4" s="1"/>
  <c r="EG6" i="4" s="1"/>
  <c r="CJ6" i="4"/>
  <c r="DM6" i="4" s="1"/>
  <c r="EP6" i="4" s="1"/>
  <c r="BM7" i="4"/>
  <c r="CP7" i="4" s="1"/>
  <c r="CP37" i="4"/>
  <c r="BP7" i="4"/>
  <c r="CS7" i="4" s="1"/>
  <c r="DV7" i="4" s="1"/>
  <c r="CS37" i="4"/>
  <c r="BS7" i="4"/>
  <c r="CV7" i="4" s="1"/>
  <c r="DY7" i="4" s="1"/>
  <c r="CV37" i="4"/>
  <c r="BY7" i="4"/>
  <c r="DB7" i="4" s="1"/>
  <c r="EE7" i="4" s="1"/>
  <c r="DB37" i="4"/>
  <c r="CB7" i="4"/>
  <c r="DE7" i="4" s="1"/>
  <c r="EH7" i="4" s="1"/>
  <c r="DE37" i="4"/>
  <c r="CH7" i="4"/>
  <c r="DK7" i="4" s="1"/>
  <c r="EN7" i="4" s="1"/>
  <c r="DK37" i="4"/>
  <c r="BL7" i="4"/>
  <c r="CO7" i="4" s="1"/>
  <c r="DR7" i="4" s="1"/>
  <c r="BV7" i="4"/>
  <c r="CY7" i="4" s="1"/>
  <c r="EB7" i="4" s="1"/>
  <c r="CJ7" i="4"/>
  <c r="DM7" i="4" s="1"/>
  <c r="EP7" i="4" s="1"/>
  <c r="BS8" i="4"/>
  <c r="CV8" i="4" s="1"/>
  <c r="DY8" i="4" s="1"/>
  <c r="CV38" i="4"/>
  <c r="BY8" i="4"/>
  <c r="DB8" i="4" s="1"/>
  <c r="DB38" i="4"/>
  <c r="CB8" i="4"/>
  <c r="DE8" i="4" s="1"/>
  <c r="EH8" i="4" s="1"/>
  <c r="DE38" i="4"/>
  <c r="CE8" i="4"/>
  <c r="DH8" i="4" s="1"/>
  <c r="EK8" i="4" s="1"/>
  <c r="DH38" i="4"/>
  <c r="BL8" i="4"/>
  <c r="CO8" i="4" s="1"/>
  <c r="DR8" i="4" s="1"/>
  <c r="BR8" i="4"/>
  <c r="CU8" i="4" s="1"/>
  <c r="DX8" i="4" s="1"/>
  <c r="CA8" i="4"/>
  <c r="DD8" i="4" s="1"/>
  <c r="EG8" i="4" s="1"/>
  <c r="CJ8" i="4"/>
  <c r="DM8" i="4" s="1"/>
  <c r="EP8" i="4" s="1"/>
  <c r="BO9" i="4"/>
  <c r="CR9" i="4" s="1"/>
  <c r="DU9" i="4" s="1"/>
  <c r="CR39" i="4"/>
  <c r="BU9" i="4"/>
  <c r="CX9" i="4" s="1"/>
  <c r="CX39" i="4"/>
  <c r="BX9" i="4"/>
  <c r="DA9" i="4" s="1"/>
  <c r="ED9" i="4" s="1"/>
  <c r="DA39" i="4"/>
  <c r="CG9" i="4"/>
  <c r="DJ9" i="4" s="1"/>
  <c r="EM9" i="4" s="1"/>
  <c r="DJ39" i="4"/>
  <c r="BR9" i="4"/>
  <c r="CU9" i="4" s="1"/>
  <c r="DX9" i="4" s="1"/>
  <c r="CH9" i="4"/>
  <c r="DK9" i="4" s="1"/>
  <c r="EN9" i="4" s="1"/>
  <c r="BK10" i="4"/>
  <c r="CN10" i="4" s="1"/>
  <c r="DQ10" i="4" s="1"/>
  <c r="CN40" i="4"/>
  <c r="BN10" i="4"/>
  <c r="CQ10" i="4" s="1"/>
  <c r="DT10" i="4" s="1"/>
  <c r="CQ40" i="4"/>
  <c r="BT10" i="4"/>
  <c r="CW10" i="4" s="1"/>
  <c r="DZ10" i="4" s="1"/>
  <c r="CW40" i="4"/>
  <c r="BZ10" i="4"/>
  <c r="DC10" i="4" s="1"/>
  <c r="EF10" i="4" s="1"/>
  <c r="DC40" i="4"/>
  <c r="CC10" i="4"/>
  <c r="DF10" i="4" s="1"/>
  <c r="EI10" i="4" s="1"/>
  <c r="DF40" i="4"/>
  <c r="CI10" i="4"/>
  <c r="DL10" i="4" s="1"/>
  <c r="EO10" i="4" s="1"/>
  <c r="DL40" i="4"/>
  <c r="BW10" i="4"/>
  <c r="CZ10" i="4" s="1"/>
  <c r="EC10" i="4" s="1"/>
  <c r="BN11" i="4"/>
  <c r="CQ11" i="4" s="1"/>
  <c r="DT11" i="4" s="1"/>
  <c r="CQ41" i="4"/>
  <c r="BW11" i="4"/>
  <c r="CZ11" i="4" s="1"/>
  <c r="EC11" i="4" s="1"/>
  <c r="CZ41" i="4"/>
  <c r="CF11" i="4"/>
  <c r="DI11" i="4" s="1"/>
  <c r="EL11" i="4" s="1"/>
  <c r="DI41" i="4"/>
  <c r="BQ11" i="4"/>
  <c r="CT11" i="4" s="1"/>
  <c r="DW11" i="4" s="1"/>
  <c r="CC11" i="4"/>
  <c r="DF11" i="4" s="1"/>
  <c r="EI11" i="4" s="1"/>
  <c r="BK12" i="4"/>
  <c r="CN12" i="4" s="1"/>
  <c r="DQ12" i="4" s="1"/>
  <c r="CN42" i="4"/>
  <c r="BQ12" i="4"/>
  <c r="CT12" i="4" s="1"/>
  <c r="CT42" i="4"/>
  <c r="BT12" i="4"/>
  <c r="CW12" i="4" s="1"/>
  <c r="CW42" i="4"/>
  <c r="BW12" i="4"/>
  <c r="CZ12" i="4" s="1"/>
  <c r="CZ42" i="4"/>
  <c r="BZ12" i="4"/>
  <c r="DC12" i="4" s="1"/>
  <c r="DC42" i="4"/>
  <c r="CC12" i="4"/>
  <c r="DF12" i="4" s="1"/>
  <c r="DF42" i="4"/>
  <c r="CF12" i="4"/>
  <c r="DI12" i="4" s="1"/>
  <c r="DI42" i="4"/>
  <c r="CB12" i="4"/>
  <c r="DE12" i="4" s="1"/>
  <c r="BT13" i="4"/>
  <c r="CW13" i="4" s="1"/>
  <c r="DZ13" i="4" s="1"/>
  <c r="CI13" i="4"/>
  <c r="DL13" i="4" s="1"/>
  <c r="EO13" i="4" s="1"/>
  <c r="CE14" i="4"/>
  <c r="DH14" i="4" s="1"/>
  <c r="EK14" i="4" s="1"/>
  <c r="BM15" i="4"/>
  <c r="CP15" i="4" s="1"/>
  <c r="DS15" i="4" s="1"/>
  <c r="CP45" i="4"/>
  <c r="BP15" i="4"/>
  <c r="CS15" i="4" s="1"/>
  <c r="DV15" i="4" s="1"/>
  <c r="CS45" i="4"/>
  <c r="BS15" i="4"/>
  <c r="CV15" i="4" s="1"/>
  <c r="DY15" i="4" s="1"/>
  <c r="CV45" i="4"/>
  <c r="BV15" i="4"/>
  <c r="CY15" i="4" s="1"/>
  <c r="CY45" i="4"/>
  <c r="BY15" i="4"/>
  <c r="DB15" i="4" s="1"/>
  <c r="EE15" i="4" s="1"/>
  <c r="DB45" i="4"/>
  <c r="CB15" i="4"/>
  <c r="DE15" i="4" s="1"/>
  <c r="EH15" i="4" s="1"/>
  <c r="DE45" i="4"/>
  <c r="CE15" i="4"/>
  <c r="DH15" i="4" s="1"/>
  <c r="EK15" i="4" s="1"/>
  <c r="DH45" i="4"/>
  <c r="CH15" i="4"/>
  <c r="DK15" i="4" s="1"/>
  <c r="EN15" i="4" s="1"/>
  <c r="DK45" i="4"/>
  <c r="BK15" i="4"/>
  <c r="CN15" i="4" s="1"/>
  <c r="DQ15" i="4" s="1"/>
  <c r="BW15" i="4"/>
  <c r="CZ15" i="4" s="1"/>
  <c r="EC15" i="4" s="1"/>
  <c r="BL16" i="4"/>
  <c r="CO16" i="4" s="1"/>
  <c r="DR16" i="4" s="1"/>
  <c r="CO46" i="4"/>
  <c r="BO16" i="4"/>
  <c r="CR16" i="4" s="1"/>
  <c r="DU16" i="4" s="1"/>
  <c r="CR46" i="4"/>
  <c r="BR16" i="4"/>
  <c r="CU16" i="4" s="1"/>
  <c r="DX16" i="4" s="1"/>
  <c r="CU46" i="4"/>
  <c r="BU16" i="4"/>
  <c r="CX16" i="4" s="1"/>
  <c r="EA16" i="4" s="1"/>
  <c r="CX46" i="4"/>
  <c r="BX16" i="4"/>
  <c r="DA16" i="4" s="1"/>
  <c r="ED16" i="4" s="1"/>
  <c r="DA46" i="4"/>
  <c r="CA16" i="4"/>
  <c r="DD16" i="4" s="1"/>
  <c r="EG16" i="4" s="1"/>
  <c r="DD46" i="4"/>
  <c r="CD16" i="4"/>
  <c r="DG16" i="4" s="1"/>
  <c r="EJ16" i="4" s="1"/>
  <c r="DG46" i="4"/>
  <c r="CG16" i="4"/>
  <c r="DJ16" i="4" s="1"/>
  <c r="DJ46" i="4"/>
  <c r="CJ16" i="4"/>
  <c r="DM16" i="4" s="1"/>
  <c r="EP16" i="4" s="1"/>
  <c r="DM46" i="4"/>
  <c r="BS16" i="4"/>
  <c r="CV16" i="4" s="1"/>
  <c r="DY16" i="4" s="1"/>
  <c r="CB16" i="4"/>
  <c r="DE16" i="4" s="1"/>
  <c r="EH16" i="4" s="1"/>
  <c r="BK17" i="4"/>
  <c r="CN17" i="4" s="1"/>
  <c r="DQ17" i="4" s="1"/>
  <c r="CN47" i="4"/>
  <c r="BN17" i="4"/>
  <c r="CQ17" i="4" s="1"/>
  <c r="DT17" i="4" s="1"/>
  <c r="CQ47" i="4"/>
  <c r="BQ17" i="4"/>
  <c r="CT17" i="4" s="1"/>
  <c r="DW17" i="4" s="1"/>
  <c r="CT47" i="4"/>
  <c r="BT17" i="4"/>
  <c r="CW17" i="4" s="1"/>
  <c r="DZ17" i="4" s="1"/>
  <c r="CW47" i="4"/>
  <c r="BW17" i="4"/>
  <c r="CZ17" i="4" s="1"/>
  <c r="EC17" i="4" s="1"/>
  <c r="CZ47" i="4"/>
  <c r="BZ17" i="4"/>
  <c r="DC17" i="4" s="1"/>
  <c r="EF17" i="4" s="1"/>
  <c r="DC47" i="4"/>
  <c r="CC17" i="4"/>
  <c r="DF17" i="4" s="1"/>
  <c r="EI17" i="4" s="1"/>
  <c r="DF47" i="4"/>
  <c r="CF17" i="4"/>
  <c r="DI17" i="4" s="1"/>
  <c r="EL17" i="4" s="1"/>
  <c r="DI47" i="4"/>
  <c r="CI17" i="4"/>
  <c r="DL17" i="4" s="1"/>
  <c r="EO17" i="4" s="1"/>
  <c r="DL47" i="4"/>
  <c r="BS17" i="4"/>
  <c r="CV17" i="4" s="1"/>
  <c r="DY17" i="4" s="1"/>
  <c r="BL18" i="4"/>
  <c r="CO18" i="4" s="1"/>
  <c r="DR18" i="4" s="1"/>
  <c r="CO48" i="4"/>
  <c r="BO18" i="4"/>
  <c r="CR18" i="4" s="1"/>
  <c r="DU18" i="4" s="1"/>
  <c r="CR48" i="4"/>
  <c r="BR18" i="4"/>
  <c r="CU18" i="4" s="1"/>
  <c r="DX18" i="4" s="1"/>
  <c r="CU48" i="4"/>
  <c r="BU18" i="4"/>
  <c r="CX18" i="4" s="1"/>
  <c r="EA18" i="4" s="1"/>
  <c r="CX48" i="4"/>
  <c r="BX18" i="4"/>
  <c r="DA18" i="4" s="1"/>
  <c r="ED18" i="4" s="1"/>
  <c r="DA48" i="4"/>
  <c r="CA18" i="4"/>
  <c r="DD18" i="4" s="1"/>
  <c r="EG18" i="4" s="1"/>
  <c r="DD48" i="4"/>
  <c r="CD18" i="4"/>
  <c r="DG18" i="4" s="1"/>
  <c r="EJ18" i="4" s="1"/>
  <c r="DG48" i="4"/>
  <c r="CG18" i="4"/>
  <c r="DJ18" i="4" s="1"/>
  <c r="EM18" i="4" s="1"/>
  <c r="DJ48" i="4"/>
  <c r="CJ18" i="4"/>
  <c r="DM18" i="4" s="1"/>
  <c r="EP18" i="4" s="1"/>
  <c r="DM48" i="4"/>
  <c r="BL19" i="4"/>
  <c r="CO19" i="4" s="1"/>
  <c r="DR19" i="4" s="1"/>
  <c r="CO49" i="4"/>
  <c r="BO19" i="4"/>
  <c r="CR19" i="4" s="1"/>
  <c r="CR49" i="4"/>
  <c r="BR19" i="4"/>
  <c r="CU19" i="4" s="1"/>
  <c r="DX19" i="4" s="1"/>
  <c r="CU49" i="4"/>
  <c r="BU19" i="4"/>
  <c r="CX19" i="4" s="1"/>
  <c r="EA19" i="4" s="1"/>
  <c r="CX49" i="4"/>
  <c r="BX19" i="4"/>
  <c r="DA19" i="4" s="1"/>
  <c r="ED19" i="4" s="1"/>
  <c r="DA49" i="4"/>
  <c r="CA19" i="4"/>
  <c r="DD19" i="4" s="1"/>
  <c r="EG19" i="4" s="1"/>
  <c r="DD49" i="4"/>
  <c r="CD19" i="4"/>
  <c r="DG19" i="4" s="1"/>
  <c r="EJ19" i="4" s="1"/>
  <c r="DG49" i="4"/>
  <c r="CG19" i="4"/>
  <c r="DJ19" i="4" s="1"/>
  <c r="EM19" i="4" s="1"/>
  <c r="DJ49" i="4"/>
  <c r="CJ19" i="4"/>
  <c r="DM19" i="4" s="1"/>
  <c r="EP19" i="4" s="1"/>
  <c r="DM49" i="4"/>
  <c r="BT19" i="4"/>
  <c r="CW19" i="4" s="1"/>
  <c r="DZ19" i="4" s="1"/>
  <c r="CC19" i="4"/>
  <c r="DF19" i="4" s="1"/>
  <c r="EI19" i="4" s="1"/>
  <c r="BK20" i="4"/>
  <c r="CN20" i="4" s="1"/>
  <c r="DQ20" i="4" s="1"/>
  <c r="CN50" i="4"/>
  <c r="BQ20" i="4"/>
  <c r="CT20" i="4" s="1"/>
  <c r="CT50" i="4"/>
  <c r="BT20" i="4"/>
  <c r="CW20" i="4" s="1"/>
  <c r="DZ20" i="4" s="1"/>
  <c r="CW50" i="4"/>
  <c r="BZ20" i="4"/>
  <c r="DC20" i="4" s="1"/>
  <c r="EF20" i="4" s="1"/>
  <c r="DC50" i="4"/>
  <c r="CC20" i="4"/>
  <c r="DF20" i="4" s="1"/>
  <c r="DF50" i="4"/>
  <c r="CF20" i="4"/>
  <c r="DI20" i="4" s="1"/>
  <c r="EL20" i="4" s="1"/>
  <c r="DI50" i="4"/>
  <c r="CI20" i="4"/>
  <c r="DL20" i="4" s="1"/>
  <c r="EO20" i="4" s="1"/>
  <c r="DL50" i="4"/>
  <c r="BV20" i="4"/>
  <c r="CY20" i="4" s="1"/>
  <c r="EB20" i="4" s="1"/>
  <c r="BM21" i="4"/>
  <c r="CP21" i="4" s="1"/>
  <c r="DS21" i="4" s="1"/>
  <c r="CP51" i="4"/>
  <c r="BP21" i="4"/>
  <c r="CS21" i="4" s="1"/>
  <c r="DV21" i="4" s="1"/>
  <c r="CS51" i="4"/>
  <c r="BS21" i="4"/>
  <c r="CV21" i="4" s="1"/>
  <c r="DY21" i="4" s="1"/>
  <c r="CV51" i="4"/>
  <c r="BY21" i="4"/>
  <c r="DB21" i="4" s="1"/>
  <c r="EE21" i="4" s="1"/>
  <c r="DB51" i="4"/>
  <c r="CB21" i="4"/>
  <c r="DE21" i="4" s="1"/>
  <c r="DE51" i="4"/>
  <c r="CH21" i="4"/>
  <c r="DK21" i="4" s="1"/>
  <c r="EN21" i="4" s="1"/>
  <c r="DK51" i="4"/>
  <c r="BV21" i="4"/>
  <c r="CY21" i="4" s="1"/>
  <c r="EB21" i="4" s="1"/>
  <c r="BQ22" i="4"/>
  <c r="CT22" i="4" s="1"/>
  <c r="DW22" i="4" s="1"/>
  <c r="CT52" i="4"/>
  <c r="BZ22" i="4"/>
  <c r="DC22" i="4" s="1"/>
  <c r="EF22" i="4" s="1"/>
  <c r="DC52" i="4"/>
  <c r="CF22" i="4"/>
  <c r="DI22" i="4" s="1"/>
  <c r="EL22" i="4" s="1"/>
  <c r="DI52" i="4"/>
  <c r="CI22" i="4"/>
  <c r="DL22" i="4" s="1"/>
  <c r="EO22" i="4" s="1"/>
  <c r="DL52" i="4"/>
  <c r="BN22" i="4"/>
  <c r="CQ22" i="4" s="1"/>
  <c r="DT22" i="4" s="1"/>
  <c r="CC22" i="4"/>
  <c r="DF22" i="4" s="1"/>
  <c r="EI22" i="4" s="1"/>
  <c r="BK23" i="4"/>
  <c r="CN23" i="4" s="1"/>
  <c r="DQ23" i="4" s="1"/>
  <c r="CN53" i="4"/>
  <c r="BQ23" i="4"/>
  <c r="CT23" i="4" s="1"/>
  <c r="DW23" i="4" s="1"/>
  <c r="CT53" i="4"/>
  <c r="BT23" i="4"/>
  <c r="CW23" i="4" s="1"/>
  <c r="DZ23" i="4" s="1"/>
  <c r="CW53" i="4"/>
  <c r="BZ23" i="4"/>
  <c r="DC23" i="4" s="1"/>
  <c r="EF23" i="4" s="1"/>
  <c r="DC53" i="4"/>
  <c r="CC23" i="4"/>
  <c r="DF23" i="4" s="1"/>
  <c r="EI23" i="4" s="1"/>
  <c r="DF53" i="4"/>
  <c r="CI23" i="4"/>
  <c r="DL23" i="4" s="1"/>
  <c r="EO23" i="4" s="1"/>
  <c r="DL53" i="4"/>
  <c r="BN23" i="4"/>
  <c r="CQ23" i="4" s="1"/>
  <c r="DT23" i="4" s="1"/>
  <c r="BW23" i="4"/>
  <c r="CZ23" i="4" s="1"/>
  <c r="EC23" i="4" s="1"/>
  <c r="CF23" i="4"/>
  <c r="DI23" i="4" s="1"/>
  <c r="EL23" i="4" s="1"/>
  <c r="BP24" i="4"/>
  <c r="CS24" i="4" s="1"/>
  <c r="DV24" i="4" s="1"/>
  <c r="CS54" i="4"/>
  <c r="BS24" i="4"/>
  <c r="CV24" i="4" s="1"/>
  <c r="CV54" i="4"/>
  <c r="BY24" i="4"/>
  <c r="DB24" i="4" s="1"/>
  <c r="EE24" i="4" s="1"/>
  <c r="DB54" i="4"/>
  <c r="CB24" i="4"/>
  <c r="DE24" i="4" s="1"/>
  <c r="EH24" i="4" s="1"/>
  <c r="DE54" i="4"/>
  <c r="CH24" i="4"/>
  <c r="DK24" i="4" s="1"/>
  <c r="EN24" i="4" s="1"/>
  <c r="DK54" i="4"/>
  <c r="BM24" i="4"/>
  <c r="CP24" i="4" s="1"/>
  <c r="DS24" i="4" s="1"/>
  <c r="CE24" i="4"/>
  <c r="DH24" i="4" s="1"/>
  <c r="EK24" i="4" s="1"/>
  <c r="BL25" i="4"/>
  <c r="CO25" i="4" s="1"/>
  <c r="DR25" i="4" s="1"/>
  <c r="CO55" i="4"/>
  <c r="BO25" i="4"/>
  <c r="CR25" i="4" s="1"/>
  <c r="DU25" i="4" s="1"/>
  <c r="CR55" i="4"/>
  <c r="BR25" i="4"/>
  <c r="CU25" i="4" s="1"/>
  <c r="DX25" i="4" s="1"/>
  <c r="CU55" i="4"/>
  <c r="BU25" i="4"/>
  <c r="CX25" i="4" s="1"/>
  <c r="EA25" i="4" s="1"/>
  <c r="CX55" i="4"/>
  <c r="BX25" i="4"/>
  <c r="DA25" i="4" s="1"/>
  <c r="DA55" i="4"/>
  <c r="CA25" i="4"/>
  <c r="DD25" i="4" s="1"/>
  <c r="EG25" i="4" s="1"/>
  <c r="DD55" i="4"/>
  <c r="CD25" i="4"/>
  <c r="DG25" i="4" s="1"/>
  <c r="EJ25" i="4" s="1"/>
  <c r="DG55" i="4"/>
  <c r="CG25" i="4"/>
  <c r="DJ25" i="4" s="1"/>
  <c r="EM25" i="4" s="1"/>
  <c r="DJ55" i="4"/>
  <c r="CJ25" i="4"/>
  <c r="DM25" i="4" s="1"/>
  <c r="EP25" i="4" s="1"/>
  <c r="DM55" i="4"/>
  <c r="BZ25" i="4"/>
  <c r="DC25" i="4" s="1"/>
  <c r="EF25" i="4" s="1"/>
  <c r="BM26" i="4"/>
  <c r="CP26" i="4" s="1"/>
  <c r="DS26" i="4" s="1"/>
  <c r="CP56" i="4"/>
  <c r="BS26" i="4"/>
  <c r="CV26" i="4" s="1"/>
  <c r="CV56" i="4"/>
  <c r="BV26" i="4"/>
  <c r="CY26" i="4" s="1"/>
  <c r="EB26" i="4" s="1"/>
  <c r="CY56" i="4"/>
  <c r="CB26" i="4"/>
  <c r="DE26" i="4" s="1"/>
  <c r="DE56" i="4"/>
  <c r="CE26" i="4"/>
  <c r="DH26" i="4" s="1"/>
  <c r="EK26" i="4" s="1"/>
  <c r="DH56" i="4"/>
  <c r="BT27" i="4"/>
  <c r="CW27" i="4" s="1"/>
  <c r="DZ27" i="4" s="1"/>
  <c r="CW57" i="4"/>
  <c r="BW27" i="4"/>
  <c r="CZ27" i="4" s="1"/>
  <c r="EC27" i="4" s="1"/>
  <c r="CZ57" i="4"/>
  <c r="BZ27" i="4"/>
  <c r="DC27" i="4" s="1"/>
  <c r="EF27" i="4" s="1"/>
  <c r="DC57" i="4"/>
  <c r="CC27" i="4"/>
  <c r="DF27" i="4" s="1"/>
  <c r="EI27" i="4" s="1"/>
  <c r="DF57" i="4"/>
  <c r="CF27" i="4"/>
  <c r="DI27" i="4" s="1"/>
  <c r="EL27" i="4" s="1"/>
  <c r="DI57" i="4"/>
  <c r="CI27" i="4"/>
  <c r="DL27" i="4" s="1"/>
  <c r="EO27" i="4" s="1"/>
  <c r="DL57" i="4"/>
  <c r="BX28" i="4"/>
  <c r="DA28" i="4" s="1"/>
  <c r="ED28" i="4" s="1"/>
  <c r="DA58" i="4"/>
  <c r="CA28" i="4"/>
  <c r="DD28" i="4" s="1"/>
  <c r="EG28" i="4" s="1"/>
  <c r="DD58" i="4"/>
  <c r="CD28" i="4"/>
  <c r="DG28" i="4" s="1"/>
  <c r="EJ28" i="4" s="1"/>
  <c r="DG58" i="4"/>
  <c r="CG28" i="4"/>
  <c r="DJ28" i="4" s="1"/>
  <c r="EM28" i="4" s="1"/>
  <c r="DJ58" i="4"/>
  <c r="CJ28" i="4"/>
  <c r="DM28" i="4" s="1"/>
  <c r="EP28" i="4" s="1"/>
  <c r="DM58" i="4"/>
  <c r="BL10" i="5"/>
  <c r="BR17" i="5"/>
  <c r="CU17" i="5" s="1"/>
  <c r="BX19" i="5"/>
  <c r="DA19" i="5" s="1"/>
  <c r="BL21" i="5"/>
  <c r="CO21" i="5" s="1"/>
  <c r="BO23" i="5"/>
  <c r="CR23" i="5" s="1"/>
  <c r="CG23" i="5"/>
  <c r="DJ23" i="5" s="1"/>
  <c r="BU25" i="5"/>
  <c r="CX25" i="5" s="1"/>
  <c r="CJ25" i="5"/>
  <c r="DM25" i="5" s="1"/>
  <c r="BR27" i="5"/>
  <c r="CU27" i="5" s="1"/>
  <c r="BO19" i="5"/>
  <c r="CR19" i="5" s="1"/>
  <c r="BU23" i="5"/>
  <c r="CX23" i="5" s="1"/>
  <c r="CJ23" i="5"/>
  <c r="DM23" i="5" s="1"/>
  <c r="BU24" i="5"/>
  <c r="CX24" i="5" s="1"/>
  <c r="CG24" i="5"/>
  <c r="DJ24" i="5" s="1"/>
  <c r="CD25" i="5"/>
  <c r="DG25" i="5" s="1"/>
  <c r="BO13" i="5"/>
  <c r="CR13" i="5" s="1"/>
  <c r="CA17" i="5"/>
  <c r="DD17" i="5" s="1"/>
  <c r="CG19" i="5"/>
  <c r="DJ19" i="5" s="1"/>
  <c r="BL20" i="5"/>
  <c r="CO20" i="5" s="1"/>
  <c r="BL23" i="5"/>
  <c r="CO23" i="5" s="1"/>
  <c r="CA23" i="5"/>
  <c r="DD23" i="5" s="1"/>
  <c r="BL24" i="5"/>
  <c r="CO24" i="5" s="1"/>
  <c r="BL25" i="5"/>
  <c r="CO25" i="5" s="1"/>
  <c r="BX27" i="5"/>
  <c r="DA27" i="5" s="1"/>
  <c r="BO4" i="5"/>
  <c r="DJ64" i="5"/>
  <c r="CG4" i="5"/>
  <c r="DJ4" i="5" s="1"/>
  <c r="BX4" i="5"/>
  <c r="DA4" i="5" s="1"/>
  <c r="BX5" i="5"/>
  <c r="DA5" i="5" s="1"/>
  <c r="BO7" i="5"/>
  <c r="CR7" i="5" s="1"/>
  <c r="DH69" i="5"/>
  <c r="CA11" i="5"/>
  <c r="DD11" i="5" s="1"/>
  <c r="CJ12" i="5"/>
  <c r="DM12" i="5" s="1"/>
  <c r="CY74" i="5"/>
  <c r="CD14" i="5"/>
  <c r="DG14" i="5" s="1"/>
  <c r="DA76" i="5"/>
  <c r="DJ76" i="5"/>
  <c r="DM76" i="5"/>
  <c r="CR78" i="5"/>
  <c r="CU78" i="5"/>
  <c r="DA78" i="5"/>
  <c r="DM78" i="5"/>
  <c r="BX18" i="5"/>
  <c r="DA18" i="5" s="1"/>
  <c r="CJ18" i="5"/>
  <c r="DM18" i="5" s="1"/>
  <c r="CN81" i="5"/>
  <c r="BK21" i="5"/>
  <c r="CN21" i="5" s="1"/>
  <c r="CZ81" i="5"/>
  <c r="DF81" i="5"/>
  <c r="DI81" i="5"/>
  <c r="CF21" i="5"/>
  <c r="DI21" i="5" s="1"/>
  <c r="BN21" i="5"/>
  <c r="BW21" i="5"/>
  <c r="CZ21" i="5" s="1"/>
  <c r="CO82" i="5"/>
  <c r="BL22" i="5"/>
  <c r="CO22" i="5" s="1"/>
  <c r="CR82" i="5"/>
  <c r="BO22" i="5"/>
  <c r="CR22" i="5" s="1"/>
  <c r="CU82" i="5"/>
  <c r="BR22" i="5"/>
  <c r="CU22" i="5" s="1"/>
  <c r="CX82" i="5"/>
  <c r="BU22" i="5"/>
  <c r="CX22" i="5" s="1"/>
  <c r="DA82" i="5"/>
  <c r="BX22" i="5"/>
  <c r="DA22" i="5" s="1"/>
  <c r="DG82" i="5"/>
  <c r="CD22" i="5"/>
  <c r="DG22" i="5" s="1"/>
  <c r="DJ82" i="5"/>
  <c r="DM82" i="5"/>
  <c r="CJ22" i="5"/>
  <c r="DM22" i="5" s="1"/>
  <c r="CA22" i="5"/>
  <c r="DD22" i="5" s="1"/>
  <c r="CQ84" i="5"/>
  <c r="BN24" i="5"/>
  <c r="CZ84" i="5"/>
  <c r="BW24" i="5"/>
  <c r="CZ24" i="5" s="1"/>
  <c r="DC84" i="5"/>
  <c r="DG66" i="5"/>
  <c r="CJ7" i="5"/>
  <c r="DM7" i="5" s="1"/>
  <c r="CS68" i="5"/>
  <c r="CD8" i="5"/>
  <c r="DG8" i="5" s="1"/>
  <c r="CG9" i="5"/>
  <c r="DJ9" i="5" s="1"/>
  <c r="BR10" i="5"/>
  <c r="CU10" i="5" s="1"/>
  <c r="CV71" i="5"/>
  <c r="CY71" i="5"/>
  <c r="DK72" i="5"/>
  <c r="CX73" i="5"/>
  <c r="CD16" i="5"/>
  <c r="DG16" i="5" s="1"/>
  <c r="CJ16" i="5"/>
  <c r="DM16" i="5" s="1"/>
  <c r="CO77" i="5"/>
  <c r="CR77" i="5"/>
  <c r="CX77" i="5"/>
  <c r="DA77" i="5"/>
  <c r="DG77" i="5"/>
  <c r="DJ77" i="5"/>
  <c r="BX17" i="5"/>
  <c r="DA17" i="5" s="1"/>
  <c r="CD17" i="5"/>
  <c r="DG17" i="5" s="1"/>
  <c r="CJ17" i="5"/>
  <c r="DM17" i="5" s="1"/>
  <c r="BK18" i="5"/>
  <c r="CN18" i="5" s="1"/>
  <c r="BO18" i="5"/>
  <c r="CR18" i="5" s="1"/>
  <c r="CA18" i="5"/>
  <c r="DD18" i="5" s="1"/>
  <c r="CO79" i="5"/>
  <c r="CU79" i="5"/>
  <c r="CX79" i="5"/>
  <c r="DD79" i="5"/>
  <c r="DG79" i="5"/>
  <c r="DM79" i="5"/>
  <c r="BR19" i="5"/>
  <c r="CU19" i="5" s="1"/>
  <c r="CA19" i="5"/>
  <c r="DD19" i="5" s="1"/>
  <c r="CJ19" i="5"/>
  <c r="DM19" i="5" s="1"/>
  <c r="CR80" i="5"/>
  <c r="CU80" i="5"/>
  <c r="CX80" i="5"/>
  <c r="DA80" i="5"/>
  <c r="BX20" i="5"/>
  <c r="DA20" i="5" s="1"/>
  <c r="DD80" i="5"/>
  <c r="DG80" i="5"/>
  <c r="CD20" i="5"/>
  <c r="DG20" i="5" s="1"/>
  <c r="DJ80" i="5"/>
  <c r="DM80" i="5"/>
  <c r="BO20" i="5"/>
  <c r="CR20" i="5" s="1"/>
  <c r="CA20" i="5"/>
  <c r="DD20" i="5" s="1"/>
  <c r="CU81" i="5"/>
  <c r="DG81" i="5"/>
  <c r="DM81" i="5"/>
  <c r="BR21" i="5"/>
  <c r="CU21" i="5" s="1"/>
  <c r="BQ22" i="5"/>
  <c r="CT22" i="5" s="1"/>
  <c r="CG22" i="5"/>
  <c r="DJ22" i="5" s="1"/>
  <c r="DE66" i="5"/>
  <c r="BL6" i="5"/>
  <c r="CD6" i="5"/>
  <c r="DG6" i="5" s="1"/>
  <c r="BX8" i="5"/>
  <c r="DA8" i="5" s="1"/>
  <c r="CG11" i="5"/>
  <c r="DJ11" i="5" s="1"/>
  <c r="DH73" i="5"/>
  <c r="DM74" i="5"/>
  <c r="CJ14" i="5"/>
  <c r="DM14" i="5" s="1"/>
  <c r="BX16" i="5"/>
  <c r="DA16" i="5" s="1"/>
  <c r="CG16" i="5"/>
  <c r="CW78" i="5"/>
  <c r="DC78" i="5"/>
  <c r="DF78" i="5"/>
  <c r="BR18" i="5"/>
  <c r="CU18" i="5" s="1"/>
  <c r="BW18" i="5"/>
  <c r="CZ18" i="5" s="1"/>
  <c r="CC18" i="5"/>
  <c r="DF18" i="5" s="1"/>
  <c r="CG18" i="5"/>
  <c r="DJ18" i="5" s="1"/>
  <c r="BT21" i="5"/>
  <c r="CW21" i="5" s="1"/>
  <c r="CC21" i="5"/>
  <c r="DF21" i="5" s="1"/>
  <c r="BR23" i="5"/>
  <c r="CU23" i="5" s="1"/>
  <c r="BX23" i="5"/>
  <c r="DA23" i="5" s="1"/>
  <c r="CD23" i="5"/>
  <c r="BO24" i="5"/>
  <c r="CR24" i="5" s="1"/>
  <c r="BO25" i="5"/>
  <c r="CR25" i="5" s="1"/>
  <c r="BX25" i="5"/>
  <c r="CG25" i="5"/>
  <c r="DJ25" i="5" s="1"/>
  <c r="BL26" i="5"/>
  <c r="CO26" i="5" s="1"/>
  <c r="BR26" i="5"/>
  <c r="CU26" i="5" s="1"/>
  <c r="CG26" i="5"/>
  <c r="DJ26" i="5" s="1"/>
  <c r="BO27" i="5"/>
  <c r="CR27" i="5" s="1"/>
  <c r="CJ27" i="5"/>
  <c r="DM27" i="5" s="1"/>
  <c r="BL28" i="5"/>
  <c r="CO28" i="5" s="1"/>
  <c r="BR28" i="5"/>
  <c r="CU28" i="5" s="1"/>
  <c r="CA28" i="5"/>
  <c r="DD28" i="5" s="1"/>
  <c r="CJ28" i="5"/>
  <c r="DM28" i="5" s="1"/>
  <c r="DD83" i="5"/>
  <c r="CX84" i="5"/>
  <c r="CT86" i="5"/>
  <c r="DG86" i="5"/>
  <c r="CF24" i="5"/>
  <c r="DI24" i="5" s="1"/>
  <c r="BR25" i="5"/>
  <c r="CU25" i="5" s="1"/>
  <c r="CA25" i="5"/>
  <c r="DD25" i="5" s="1"/>
  <c r="BX26" i="5"/>
  <c r="DA26" i="5" s="1"/>
  <c r="CJ26" i="5"/>
  <c r="DM26" i="5" s="1"/>
  <c r="BO28" i="5"/>
  <c r="CR28" i="5" s="1"/>
  <c r="BU28" i="5"/>
  <c r="CX28" i="5" s="1"/>
  <c r="CD28" i="5"/>
  <c r="DG28" i="5" s="1"/>
  <c r="CU83" i="5"/>
  <c r="DJ83" i="5"/>
  <c r="DJ84" i="5"/>
  <c r="CX86" i="5"/>
  <c r="DM86" i="5"/>
  <c r="DA87" i="5"/>
  <c r="BO26" i="5"/>
  <c r="CR26" i="5" s="1"/>
  <c r="CA26" i="5"/>
  <c r="DD26" i="5" s="1"/>
  <c r="BX28" i="5"/>
  <c r="DA28" i="5" s="1"/>
  <c r="CG28" i="5"/>
  <c r="DJ28" i="5" s="1"/>
  <c r="DA83" i="5"/>
  <c r="CO84" i="5"/>
  <c r="DD86" i="5"/>
  <c r="CR87" i="5"/>
  <c r="DM87" i="5"/>
  <c r="CN63" i="5"/>
  <c r="AH29" i="5"/>
  <c r="CQ63" i="5"/>
  <c r="CT63" i="5"/>
  <c r="CW63" i="5"/>
  <c r="CZ63" i="5"/>
  <c r="DC63" i="5"/>
  <c r="DF63" i="5"/>
  <c r="DI63" i="5"/>
  <c r="DL63" i="5"/>
  <c r="CN65" i="5"/>
  <c r="BK5" i="5"/>
  <c r="CN5" i="5" s="1"/>
  <c r="CQ65" i="5"/>
  <c r="CT65" i="5"/>
  <c r="CW65" i="5"/>
  <c r="BT5" i="5"/>
  <c r="CW5" i="5" s="1"/>
  <c r="CZ65" i="5"/>
  <c r="DC65" i="5"/>
  <c r="DF65" i="5"/>
  <c r="CC5" i="5"/>
  <c r="DF5" i="5" s="1"/>
  <c r="DI65" i="5"/>
  <c r="DL65" i="5"/>
  <c r="BN5" i="5"/>
  <c r="CQ5" i="5" s="1"/>
  <c r="CI5" i="5"/>
  <c r="DL5" i="5" s="1"/>
  <c r="CP66" i="5"/>
  <c r="BM6" i="5"/>
  <c r="CP6" i="5" s="1"/>
  <c r="CO63" i="5"/>
  <c r="CR63" i="5"/>
  <c r="CU63" i="5"/>
  <c r="CX63" i="5"/>
  <c r="DA63" i="5"/>
  <c r="DD63" i="5"/>
  <c r="DG63" i="5"/>
  <c r="DJ63" i="5"/>
  <c r="CG3" i="5"/>
  <c r="DJ3" i="5" s="1"/>
  <c r="DM63" i="5"/>
  <c r="CJ3" i="5"/>
  <c r="DM3" i="5" s="1"/>
  <c r="CI3" i="5"/>
  <c r="DL3" i="5" s="1"/>
  <c r="CP64" i="5"/>
  <c r="BM4" i="5"/>
  <c r="CP4" i="5" s="1"/>
  <c r="CS64" i="5"/>
  <c r="BP4" i="5"/>
  <c r="CS4" i="5" s="1"/>
  <c r="CV64" i="5"/>
  <c r="BS4" i="5"/>
  <c r="CV4" i="5" s="1"/>
  <c r="CY64" i="5"/>
  <c r="BV4" i="5"/>
  <c r="CY4" i="5" s="1"/>
  <c r="DB64" i="5"/>
  <c r="BY4" i="5"/>
  <c r="DB4" i="5" s="1"/>
  <c r="DE64" i="5"/>
  <c r="CB4" i="5"/>
  <c r="DE4" i="5" s="1"/>
  <c r="DH64" i="5"/>
  <c r="CE4" i="5"/>
  <c r="DH4" i="5" s="1"/>
  <c r="DK64" i="5"/>
  <c r="CH4" i="5"/>
  <c r="DK4" i="5" s="1"/>
  <c r="BZ5" i="5"/>
  <c r="DC5" i="5" s="1"/>
  <c r="CF5" i="5"/>
  <c r="DI5" i="5" s="1"/>
  <c r="CN66" i="5"/>
  <c r="BK6" i="5"/>
  <c r="CN6" i="5" s="1"/>
  <c r="CQ66" i="5"/>
  <c r="BN6" i="5"/>
  <c r="CQ6" i="5" s="1"/>
  <c r="CT66" i="5"/>
  <c r="BQ6" i="5"/>
  <c r="CT6" i="5" s="1"/>
  <c r="CW66" i="5"/>
  <c r="BT6" i="5"/>
  <c r="CW6" i="5" s="1"/>
  <c r="CZ66" i="5"/>
  <c r="BW6" i="5"/>
  <c r="CZ6" i="5" s="1"/>
  <c r="DC66" i="5"/>
  <c r="BZ6" i="5"/>
  <c r="DC6" i="5" s="1"/>
  <c r="DF66" i="5"/>
  <c r="CC6" i="5"/>
  <c r="DF6" i="5" s="1"/>
  <c r="DI66" i="5"/>
  <c r="CF6" i="5"/>
  <c r="DL66" i="5"/>
  <c r="CI6" i="5"/>
  <c r="DL6" i="5" s="1"/>
  <c r="CN68" i="5"/>
  <c r="BK8" i="5"/>
  <c r="CN8" i="5" s="1"/>
  <c r="CQ68" i="5"/>
  <c r="BN8" i="5"/>
  <c r="CQ8" i="5" s="1"/>
  <c r="CT68" i="5"/>
  <c r="BQ8" i="5"/>
  <c r="CW68" i="5"/>
  <c r="BT8" i="5"/>
  <c r="CW8" i="5" s="1"/>
  <c r="CZ68" i="5"/>
  <c r="BW8" i="5"/>
  <c r="CZ8" i="5" s="1"/>
  <c r="DC68" i="5"/>
  <c r="BZ8" i="5"/>
  <c r="DC8" i="5" s="1"/>
  <c r="DF68" i="5"/>
  <c r="CC8" i="5"/>
  <c r="DF8" i="5" s="1"/>
  <c r="DI68" i="5"/>
  <c r="CF8" i="5"/>
  <c r="DI8" i="5" s="1"/>
  <c r="DL68" i="5"/>
  <c r="CI8" i="5"/>
  <c r="DL8" i="5" s="1"/>
  <c r="CP63" i="5"/>
  <c r="CS63" i="5"/>
  <c r="CV63" i="5"/>
  <c r="CY63" i="5"/>
  <c r="DB63" i="5"/>
  <c r="DE63" i="5"/>
  <c r="DH63" i="5"/>
  <c r="DK63" i="5"/>
  <c r="BK3" i="5"/>
  <c r="CN3" i="5" s="1"/>
  <c r="BN3" i="5"/>
  <c r="CQ3" i="5" s="1"/>
  <c r="BQ3" i="5"/>
  <c r="CT3" i="5" s="1"/>
  <c r="BT3" i="5"/>
  <c r="CW3" i="5" s="1"/>
  <c r="BW3" i="5"/>
  <c r="CZ3" i="5" s="1"/>
  <c r="BZ3" i="5"/>
  <c r="DC3" i="5" s="1"/>
  <c r="CC3" i="5"/>
  <c r="DF3" i="5" s="1"/>
  <c r="CN69" i="5"/>
  <c r="BK9" i="5"/>
  <c r="CN9" i="5" s="1"/>
  <c r="BN9" i="5"/>
  <c r="CQ9" i="5" s="1"/>
  <c r="CQ69" i="5"/>
  <c r="CT69" i="5"/>
  <c r="BQ9" i="5"/>
  <c r="CT9" i="5" s="1"/>
  <c r="CW69" i="5"/>
  <c r="BT9" i="5"/>
  <c r="CW9" i="5" s="1"/>
  <c r="CZ69" i="5"/>
  <c r="BW9" i="5"/>
  <c r="CZ9" i="5" s="1"/>
  <c r="DC69" i="5"/>
  <c r="BZ9" i="5"/>
  <c r="DC9" i="5" s="1"/>
  <c r="DF69" i="5"/>
  <c r="CC9" i="5"/>
  <c r="DI69" i="5"/>
  <c r="CF9" i="5"/>
  <c r="DI9" i="5" s="1"/>
  <c r="DL69" i="5"/>
  <c r="CI9" i="5"/>
  <c r="DL9" i="5" s="1"/>
  <c r="CN71" i="5"/>
  <c r="BK11" i="5"/>
  <c r="CN11" i="5" s="1"/>
  <c r="CQ71" i="5"/>
  <c r="BN11" i="5"/>
  <c r="CQ11" i="5" s="1"/>
  <c r="CT71" i="5"/>
  <c r="BQ11" i="5"/>
  <c r="CT11" i="5" s="1"/>
  <c r="CW71" i="5"/>
  <c r="BT11" i="5"/>
  <c r="CW11" i="5" s="1"/>
  <c r="CZ71" i="5"/>
  <c r="BW11" i="5"/>
  <c r="CZ11" i="5" s="1"/>
  <c r="DC71" i="5"/>
  <c r="BZ11" i="5"/>
  <c r="DC11" i="5" s="1"/>
  <c r="DF71" i="5"/>
  <c r="CC11" i="5"/>
  <c r="DF11" i="5" s="1"/>
  <c r="DI71" i="5"/>
  <c r="CF11" i="5"/>
  <c r="DI11" i="5" s="1"/>
  <c r="DL71" i="5"/>
  <c r="CI11" i="5"/>
  <c r="DL11" i="5" s="1"/>
  <c r="CN74" i="5"/>
  <c r="BK14" i="5"/>
  <c r="CN14" i="5" s="1"/>
  <c r="CQ74" i="5"/>
  <c r="BN14" i="5"/>
  <c r="CQ14" i="5" s="1"/>
  <c r="CT74" i="5"/>
  <c r="BQ14" i="5"/>
  <c r="CT14" i="5" s="1"/>
  <c r="CW74" i="5"/>
  <c r="BT14" i="5"/>
  <c r="CW14" i="5" s="1"/>
  <c r="CZ74" i="5"/>
  <c r="BW14" i="5"/>
  <c r="CZ14" i="5" s="1"/>
  <c r="DC74" i="5"/>
  <c r="BZ14" i="5"/>
  <c r="DC14" i="5" s="1"/>
  <c r="DF74" i="5"/>
  <c r="CC14" i="5"/>
  <c r="DF14" i="5" s="1"/>
  <c r="DI74" i="5"/>
  <c r="CF14" i="5"/>
  <c r="DI14" i="5" s="1"/>
  <c r="DL74" i="5"/>
  <c r="CI14" i="5"/>
  <c r="DL14" i="5" s="1"/>
  <c r="CN64" i="5"/>
  <c r="CQ64" i="5"/>
  <c r="CT64" i="5"/>
  <c r="CW64" i="5"/>
  <c r="CZ64" i="5"/>
  <c r="DC64" i="5"/>
  <c r="DF64" i="5"/>
  <c r="DI64" i="5"/>
  <c r="DL64" i="5"/>
  <c r="BQ4" i="5"/>
  <c r="CT4" i="5" s="1"/>
  <c r="BZ4" i="5"/>
  <c r="DC4" i="5" s="1"/>
  <c r="CI4" i="5"/>
  <c r="DL4" i="5" s="1"/>
  <c r="CP65" i="5"/>
  <c r="BM5" i="5"/>
  <c r="CP5" i="5" s="1"/>
  <c r="CS65" i="5"/>
  <c r="BP5" i="5"/>
  <c r="CS5" i="5" s="1"/>
  <c r="CV65" i="5"/>
  <c r="BS5" i="5"/>
  <c r="CV5" i="5" s="1"/>
  <c r="CY65" i="5"/>
  <c r="BV5" i="5"/>
  <c r="DB65" i="5"/>
  <c r="BY5" i="5"/>
  <c r="DB5" i="5" s="1"/>
  <c r="DE65" i="5"/>
  <c r="CB5" i="5"/>
  <c r="DE5" i="5" s="1"/>
  <c r="DH65" i="5"/>
  <c r="CE5" i="5"/>
  <c r="DH5" i="5" s="1"/>
  <c r="DK65" i="5"/>
  <c r="CH5" i="5"/>
  <c r="DK5" i="5" s="1"/>
  <c r="CN67" i="5"/>
  <c r="BK7" i="5"/>
  <c r="CQ67" i="5"/>
  <c r="BN7" i="5"/>
  <c r="CQ7" i="5" s="1"/>
  <c r="CT67" i="5"/>
  <c r="BQ7" i="5"/>
  <c r="CT7" i="5" s="1"/>
  <c r="CW67" i="5"/>
  <c r="BT7" i="5"/>
  <c r="CW7" i="5" s="1"/>
  <c r="CZ67" i="5"/>
  <c r="BW7" i="5"/>
  <c r="CZ7" i="5" s="1"/>
  <c r="DC67" i="5"/>
  <c r="BZ7" i="5"/>
  <c r="DC7" i="5" s="1"/>
  <c r="DF67" i="5"/>
  <c r="CC7" i="5"/>
  <c r="DF7" i="5" s="1"/>
  <c r="DI67" i="5"/>
  <c r="CF7" i="5"/>
  <c r="DI7" i="5" s="1"/>
  <c r="DL67" i="5"/>
  <c r="CI7" i="5"/>
  <c r="DL7" i="5" s="1"/>
  <c r="CN70" i="5"/>
  <c r="BK10" i="5"/>
  <c r="CN10" i="5" s="1"/>
  <c r="CQ70" i="5"/>
  <c r="BN10" i="5"/>
  <c r="CQ10" i="5" s="1"/>
  <c r="CT70" i="5"/>
  <c r="BQ10" i="5"/>
  <c r="CT10" i="5" s="1"/>
  <c r="CW70" i="5"/>
  <c r="BT10" i="5"/>
  <c r="CW10" i="5" s="1"/>
  <c r="CZ70" i="5"/>
  <c r="BW10" i="5"/>
  <c r="DC70" i="5"/>
  <c r="BZ10" i="5"/>
  <c r="DC10" i="5" s="1"/>
  <c r="DF70" i="5"/>
  <c r="CC10" i="5"/>
  <c r="DF10" i="5" s="1"/>
  <c r="DI70" i="5"/>
  <c r="CF10" i="5"/>
  <c r="DI10" i="5" s="1"/>
  <c r="DL70" i="5"/>
  <c r="CI10" i="5"/>
  <c r="DL10" i="5" s="1"/>
  <c r="CN73" i="5"/>
  <c r="BK13" i="5"/>
  <c r="CN13" i="5" s="1"/>
  <c r="CQ73" i="5"/>
  <c r="BN13" i="5"/>
  <c r="CQ13" i="5" s="1"/>
  <c r="CT73" i="5"/>
  <c r="BQ13" i="5"/>
  <c r="CW73" i="5"/>
  <c r="BT13" i="5"/>
  <c r="CW13" i="5" s="1"/>
  <c r="CZ73" i="5"/>
  <c r="BW13" i="5"/>
  <c r="CZ13" i="5" s="1"/>
  <c r="DC73" i="5"/>
  <c r="BZ13" i="5"/>
  <c r="DC13" i="5" s="1"/>
  <c r="DF73" i="5"/>
  <c r="CC13" i="5"/>
  <c r="DI73" i="5"/>
  <c r="CF13" i="5"/>
  <c r="DI13" i="5" s="1"/>
  <c r="DL73" i="5"/>
  <c r="CI13" i="5"/>
  <c r="DL13" i="5" s="1"/>
  <c r="CN76" i="5"/>
  <c r="BK16" i="5"/>
  <c r="CN16" i="5" s="1"/>
  <c r="CQ76" i="5"/>
  <c r="BN16" i="5"/>
  <c r="CQ16" i="5" s="1"/>
  <c r="CT76" i="5"/>
  <c r="CW76" i="5"/>
  <c r="BT16" i="5"/>
  <c r="CW16" i="5" s="1"/>
  <c r="CZ76" i="5"/>
  <c r="BW16" i="5"/>
  <c r="CZ16" i="5" s="1"/>
  <c r="DC76" i="5"/>
  <c r="DF76" i="5"/>
  <c r="CC16" i="5"/>
  <c r="DF16" i="5" s="1"/>
  <c r="DI76" i="5"/>
  <c r="CF16" i="5"/>
  <c r="DI16" i="5" s="1"/>
  <c r="DL76" i="5"/>
  <c r="CI19" i="5"/>
  <c r="DL19" i="5" s="1"/>
  <c r="CN85" i="5"/>
  <c r="BK25" i="5"/>
  <c r="CN25" i="5" s="1"/>
  <c r="CQ85" i="5"/>
  <c r="BN25" i="5"/>
  <c r="CT85" i="5"/>
  <c r="BQ25" i="5"/>
  <c r="CT25" i="5" s="1"/>
  <c r="CW85" i="5"/>
  <c r="BT25" i="5"/>
  <c r="CW25" i="5" s="1"/>
  <c r="CZ85" i="5"/>
  <c r="BW25" i="5"/>
  <c r="CZ25" i="5" s="1"/>
  <c r="DC85" i="5"/>
  <c r="BZ25" i="5"/>
  <c r="DC25" i="5" s="1"/>
  <c r="DF85" i="5"/>
  <c r="CC25" i="5"/>
  <c r="DF25" i="5" s="1"/>
  <c r="DI85" i="5"/>
  <c r="CF25" i="5"/>
  <c r="DI25" i="5" s="1"/>
  <c r="DL85" i="5"/>
  <c r="CN79" i="5"/>
  <c r="BK19" i="5"/>
  <c r="CN19" i="5" s="1"/>
  <c r="CQ79" i="5"/>
  <c r="CT79" i="5"/>
  <c r="BQ19" i="5"/>
  <c r="CT19" i="5" s="1"/>
  <c r="CW79" i="5"/>
  <c r="BT19" i="5"/>
  <c r="CW19" i="5" s="1"/>
  <c r="CZ79" i="5"/>
  <c r="BW19" i="5"/>
  <c r="CZ19" i="5" s="1"/>
  <c r="DC79" i="5"/>
  <c r="BZ19" i="5"/>
  <c r="DC19" i="5" s="1"/>
  <c r="DF79" i="5"/>
  <c r="CC19" i="5"/>
  <c r="DF19" i="5" s="1"/>
  <c r="DI79" i="5"/>
  <c r="CF19" i="5"/>
  <c r="DI19" i="5" s="1"/>
  <c r="BN19" i="5"/>
  <c r="CQ19" i="5" s="1"/>
  <c r="CP80" i="5"/>
  <c r="BM20" i="5"/>
  <c r="CP20" i="5" s="1"/>
  <c r="CS80" i="5"/>
  <c r="BP20" i="5"/>
  <c r="CV80" i="5"/>
  <c r="BS20" i="5"/>
  <c r="CV20" i="5" s="1"/>
  <c r="CY80" i="5"/>
  <c r="BV20" i="5"/>
  <c r="CY20" i="5" s="1"/>
  <c r="DB80" i="5"/>
  <c r="BY20" i="5"/>
  <c r="DE80" i="5"/>
  <c r="CB20" i="5"/>
  <c r="DE20" i="5" s="1"/>
  <c r="DH80" i="5"/>
  <c r="CE20" i="5"/>
  <c r="DH20" i="5" s="1"/>
  <c r="DK80" i="5"/>
  <c r="CH20" i="5"/>
  <c r="CN72" i="5"/>
  <c r="BK12" i="5"/>
  <c r="CN12" i="5" s="1"/>
  <c r="CQ72" i="5"/>
  <c r="BN12" i="5"/>
  <c r="CQ12" i="5" s="1"/>
  <c r="BQ12" i="5"/>
  <c r="CT12" i="5" s="1"/>
  <c r="CT72" i="5"/>
  <c r="CW72" i="5"/>
  <c r="BT12" i="5"/>
  <c r="CW12" i="5" s="1"/>
  <c r="CZ72" i="5"/>
  <c r="BW12" i="5"/>
  <c r="CZ12" i="5" s="1"/>
  <c r="DC72" i="5"/>
  <c r="BZ12" i="5"/>
  <c r="DC12" i="5" s="1"/>
  <c r="DF72" i="5"/>
  <c r="CC12" i="5"/>
  <c r="DF12" i="5" s="1"/>
  <c r="DI72" i="5"/>
  <c r="CF12" i="5"/>
  <c r="DL72" i="5"/>
  <c r="CI12" i="5"/>
  <c r="DL12" i="5" s="1"/>
  <c r="CN75" i="5"/>
  <c r="BK15" i="5"/>
  <c r="CN15" i="5" s="1"/>
  <c r="CQ75" i="5"/>
  <c r="BN15" i="5"/>
  <c r="CQ15" i="5" s="1"/>
  <c r="CT75" i="5"/>
  <c r="BQ15" i="5"/>
  <c r="CT15" i="5" s="1"/>
  <c r="CW75" i="5"/>
  <c r="BT15" i="5"/>
  <c r="CW15" i="5" s="1"/>
  <c r="CZ75" i="5"/>
  <c r="BW15" i="5"/>
  <c r="CZ15" i="5" s="1"/>
  <c r="DC75" i="5"/>
  <c r="BZ15" i="5"/>
  <c r="DC15" i="5" s="1"/>
  <c r="DF75" i="5"/>
  <c r="CC15" i="5"/>
  <c r="DF15" i="5" s="1"/>
  <c r="DI75" i="5"/>
  <c r="CF15" i="5"/>
  <c r="DI15" i="5" s="1"/>
  <c r="DL75" i="5"/>
  <c r="CI15" i="5"/>
  <c r="DL15" i="5" s="1"/>
  <c r="CP77" i="5"/>
  <c r="BM17" i="5"/>
  <c r="CP17" i="5" s="1"/>
  <c r="CS77" i="5"/>
  <c r="BP17" i="5"/>
  <c r="CS17" i="5" s="1"/>
  <c r="CV77" i="5"/>
  <c r="BS17" i="5"/>
  <c r="CV17" i="5" s="1"/>
  <c r="BV17" i="5"/>
  <c r="CY17" i="5" s="1"/>
  <c r="CY77" i="5"/>
  <c r="DB77" i="5"/>
  <c r="BY17" i="5"/>
  <c r="DB17" i="5" s="1"/>
  <c r="CB17" i="5"/>
  <c r="DE77" i="5"/>
  <c r="CE17" i="5"/>
  <c r="DH17" i="5" s="1"/>
  <c r="DH77" i="5"/>
  <c r="DK77" i="5"/>
  <c r="CH17" i="5"/>
  <c r="DK17" i="5" s="1"/>
  <c r="CO64" i="5"/>
  <c r="CU64" i="5"/>
  <c r="CX64" i="5"/>
  <c r="DD64" i="5"/>
  <c r="DG64" i="5"/>
  <c r="DM64" i="5"/>
  <c r="CO65" i="5"/>
  <c r="CR65" i="5"/>
  <c r="CU65" i="5"/>
  <c r="CX65" i="5"/>
  <c r="DD65" i="5"/>
  <c r="DG65" i="5"/>
  <c r="DJ65" i="5"/>
  <c r="DM65" i="5"/>
  <c r="CR66" i="5"/>
  <c r="CU66" i="5"/>
  <c r="CX66" i="5"/>
  <c r="DA66" i="5"/>
  <c r="DD66" i="5"/>
  <c r="DJ66" i="5"/>
  <c r="DM66" i="5"/>
  <c r="BV6" i="5"/>
  <c r="CY6" i="5" s="1"/>
  <c r="CB6" i="5"/>
  <c r="CO67" i="5"/>
  <c r="CU67" i="5"/>
  <c r="CX67" i="5"/>
  <c r="DA67" i="5"/>
  <c r="DD67" i="5"/>
  <c r="DG67" i="5"/>
  <c r="DJ67" i="5"/>
  <c r="BY7" i="5"/>
  <c r="DB7" i="5" s="1"/>
  <c r="CO68" i="5"/>
  <c r="CR68" i="5"/>
  <c r="CU68" i="5"/>
  <c r="CX68" i="5"/>
  <c r="DD68" i="5"/>
  <c r="DJ68" i="5"/>
  <c r="DM68" i="5"/>
  <c r="BP8" i="5"/>
  <c r="CS8" i="5" s="1"/>
  <c r="BS8" i="5"/>
  <c r="CV8" i="5" s="1"/>
  <c r="CO69" i="5"/>
  <c r="CR69" i="5"/>
  <c r="CU69" i="5"/>
  <c r="CX69" i="5"/>
  <c r="DA69" i="5"/>
  <c r="DD69" i="5"/>
  <c r="DG69" i="5"/>
  <c r="DM69" i="5"/>
  <c r="BY9" i="5"/>
  <c r="DB9" i="5" s="1"/>
  <c r="CE9" i="5"/>
  <c r="DH9" i="5" s="1"/>
  <c r="CR70" i="5"/>
  <c r="CX70" i="5"/>
  <c r="DA70" i="5"/>
  <c r="DD70" i="5"/>
  <c r="DG70" i="5"/>
  <c r="DJ70" i="5"/>
  <c r="DM70" i="5"/>
  <c r="CB10" i="5"/>
  <c r="DE10" i="5" s="1"/>
  <c r="CO71" i="5"/>
  <c r="CR71" i="5"/>
  <c r="CU71" i="5"/>
  <c r="CX71" i="5"/>
  <c r="DA71" i="5"/>
  <c r="DG71" i="5"/>
  <c r="DM71" i="5"/>
  <c r="BM11" i="5"/>
  <c r="CP11" i="5" s="1"/>
  <c r="BS11" i="5"/>
  <c r="CV11" i="5" s="1"/>
  <c r="BV11" i="5"/>
  <c r="CY11" i="5" s="1"/>
  <c r="CO72" i="5"/>
  <c r="CR72" i="5"/>
  <c r="CU72" i="5"/>
  <c r="CX72" i="5"/>
  <c r="DA72" i="5"/>
  <c r="DD72" i="5"/>
  <c r="DG72" i="5"/>
  <c r="DJ72" i="5"/>
  <c r="CB12" i="5"/>
  <c r="DE12" i="5" s="1"/>
  <c r="CH12" i="5"/>
  <c r="DK12" i="5" s="1"/>
  <c r="CO73" i="5"/>
  <c r="CU73" i="5"/>
  <c r="DA73" i="5"/>
  <c r="DD73" i="5"/>
  <c r="DG73" i="5"/>
  <c r="DJ73" i="5"/>
  <c r="DM73" i="5"/>
  <c r="CE13" i="5"/>
  <c r="DH13" i="5" s="1"/>
  <c r="CO74" i="5"/>
  <c r="CR74" i="5"/>
  <c r="CU74" i="5"/>
  <c r="CX74" i="5"/>
  <c r="DA74" i="5"/>
  <c r="DD74" i="5"/>
  <c r="DJ74" i="5"/>
  <c r="BP14" i="5"/>
  <c r="CS14" i="5" s="1"/>
  <c r="BV14" i="5"/>
  <c r="CY14" i="5" s="1"/>
  <c r="BY14" i="5"/>
  <c r="DB14" i="5" s="1"/>
  <c r="CO75" i="5"/>
  <c r="CR75" i="5"/>
  <c r="CU75" i="5"/>
  <c r="CX75" i="5"/>
  <c r="DA75" i="5"/>
  <c r="DD75" i="5"/>
  <c r="DG75" i="5"/>
  <c r="DJ75" i="5"/>
  <c r="DM75" i="5"/>
  <c r="CE15" i="5"/>
  <c r="DH15" i="5" s="1"/>
  <c r="CO76" i="5"/>
  <c r="CR76" i="5"/>
  <c r="CX76" i="5"/>
  <c r="DD76" i="5"/>
  <c r="BR16" i="5"/>
  <c r="CU16" i="5" s="1"/>
  <c r="CA16" i="5"/>
  <c r="DD16" i="5" s="1"/>
  <c r="CN77" i="5"/>
  <c r="CQ77" i="5"/>
  <c r="CT77" i="5"/>
  <c r="CW77" i="5"/>
  <c r="CZ77" i="5"/>
  <c r="DC77" i="5"/>
  <c r="DF77" i="5"/>
  <c r="DI77" i="5"/>
  <c r="DL77" i="5"/>
  <c r="BQ17" i="5"/>
  <c r="CT17" i="5" s="1"/>
  <c r="BZ17" i="5"/>
  <c r="DC17" i="5" s="1"/>
  <c r="CI17" i="5"/>
  <c r="DL17" i="5" s="1"/>
  <c r="CP78" i="5"/>
  <c r="BM18" i="5"/>
  <c r="CP18" i="5" s="1"/>
  <c r="CS78" i="5"/>
  <c r="BP18" i="5"/>
  <c r="CS18" i="5" s="1"/>
  <c r="CV78" i="5"/>
  <c r="BS18" i="5"/>
  <c r="CV18" i="5" s="1"/>
  <c r="CY78" i="5"/>
  <c r="BV18" i="5"/>
  <c r="CY18" i="5" s="1"/>
  <c r="DB78" i="5"/>
  <c r="BY18" i="5"/>
  <c r="DB18" i="5" s="1"/>
  <c r="DE78" i="5"/>
  <c r="CB18" i="5"/>
  <c r="DE18" i="5" s="1"/>
  <c r="DH78" i="5"/>
  <c r="CE18" i="5"/>
  <c r="DH18" i="5" s="1"/>
  <c r="DK78" i="5"/>
  <c r="CH18" i="5"/>
  <c r="DK18" i="5" s="1"/>
  <c r="CN80" i="5"/>
  <c r="CQ80" i="5"/>
  <c r="BN20" i="5"/>
  <c r="CT80" i="5"/>
  <c r="CW80" i="5"/>
  <c r="CZ80" i="5"/>
  <c r="BW20" i="5"/>
  <c r="CZ20" i="5" s="1"/>
  <c r="DC80" i="5"/>
  <c r="DF80" i="5"/>
  <c r="DI80" i="5"/>
  <c r="CF20" i="5"/>
  <c r="DI20" i="5" s="1"/>
  <c r="DL80" i="5"/>
  <c r="CC20" i="5"/>
  <c r="CI20" i="5"/>
  <c r="DL20" i="5" s="1"/>
  <c r="CN82" i="5"/>
  <c r="BK22" i="5"/>
  <c r="CN22" i="5" s="1"/>
  <c r="CQ82" i="5"/>
  <c r="CW82" i="5"/>
  <c r="BT22" i="5"/>
  <c r="CW22" i="5" s="1"/>
  <c r="CZ82" i="5"/>
  <c r="DC82" i="5"/>
  <c r="DF82" i="5"/>
  <c r="CC22" i="5"/>
  <c r="DF22" i="5" s="1"/>
  <c r="DI82" i="5"/>
  <c r="DL82" i="5"/>
  <c r="BN22" i="5"/>
  <c r="CI22" i="5"/>
  <c r="DL22" i="5" s="1"/>
  <c r="CP83" i="5"/>
  <c r="BM23" i="5"/>
  <c r="CP23" i="5" s="1"/>
  <c r="CS83" i="5"/>
  <c r="BP23" i="5"/>
  <c r="CS23" i="5" s="1"/>
  <c r="CV83" i="5"/>
  <c r="BS23" i="5"/>
  <c r="CV23" i="5" s="1"/>
  <c r="CY83" i="5"/>
  <c r="BV23" i="5"/>
  <c r="CY23" i="5" s="1"/>
  <c r="DB83" i="5"/>
  <c r="BY23" i="5"/>
  <c r="DB23" i="5" s="1"/>
  <c r="DE83" i="5"/>
  <c r="CB23" i="5"/>
  <c r="DE23" i="5" s="1"/>
  <c r="DH83" i="5"/>
  <c r="CE23" i="5"/>
  <c r="DH23" i="5" s="1"/>
  <c r="DK83" i="5"/>
  <c r="CH23" i="5"/>
  <c r="DK23" i="5" s="1"/>
  <c r="CP86" i="5"/>
  <c r="BM26" i="5"/>
  <c r="CS86" i="5"/>
  <c r="BP26" i="5"/>
  <c r="CS26" i="5" s="1"/>
  <c r="CV86" i="5"/>
  <c r="BS26" i="5"/>
  <c r="CV26" i="5" s="1"/>
  <c r="CY86" i="5"/>
  <c r="BV26" i="5"/>
  <c r="CY26" i="5" s="1"/>
  <c r="DB86" i="5"/>
  <c r="BY26" i="5"/>
  <c r="DB26" i="5" s="1"/>
  <c r="DE86" i="5"/>
  <c r="CB26" i="5"/>
  <c r="DH86" i="5"/>
  <c r="CE26" i="5"/>
  <c r="DH26" i="5" s="1"/>
  <c r="DK86" i="5"/>
  <c r="CH26" i="5"/>
  <c r="DK26" i="5" s="1"/>
  <c r="DA65" i="5"/>
  <c r="DB67" i="5"/>
  <c r="DJ69" i="5"/>
  <c r="DB74" i="5"/>
  <c r="CS66" i="5"/>
  <c r="CV66" i="5"/>
  <c r="DB66" i="5"/>
  <c r="DH66" i="5"/>
  <c r="DK66" i="5"/>
  <c r="CP67" i="5"/>
  <c r="CS67" i="5"/>
  <c r="CV67" i="5"/>
  <c r="CY67" i="5"/>
  <c r="DE67" i="5"/>
  <c r="DH67" i="5"/>
  <c r="DK67" i="5"/>
  <c r="CP68" i="5"/>
  <c r="CY68" i="5"/>
  <c r="DB68" i="5"/>
  <c r="DE68" i="5"/>
  <c r="DH68" i="5"/>
  <c r="DK68" i="5"/>
  <c r="CP69" i="5"/>
  <c r="CS69" i="5"/>
  <c r="CV69" i="5"/>
  <c r="CY69" i="5"/>
  <c r="DE69" i="5"/>
  <c r="DK69" i="5"/>
  <c r="CP70" i="5"/>
  <c r="CS70" i="5"/>
  <c r="CV70" i="5"/>
  <c r="CY70" i="5"/>
  <c r="DB70" i="5"/>
  <c r="DH70" i="5"/>
  <c r="DK70" i="5"/>
  <c r="CS71" i="5"/>
  <c r="DB71" i="5"/>
  <c r="DE71" i="5"/>
  <c r="DH71" i="5"/>
  <c r="DK71" i="5"/>
  <c r="CP72" i="5"/>
  <c r="CS72" i="5"/>
  <c r="CV72" i="5"/>
  <c r="CY72" i="5"/>
  <c r="DB72" i="5"/>
  <c r="DH72" i="5"/>
  <c r="CP73" i="5"/>
  <c r="CS73" i="5"/>
  <c r="CV73" i="5"/>
  <c r="CY73" i="5"/>
  <c r="DB73" i="5"/>
  <c r="DE73" i="5"/>
  <c r="DK73" i="5"/>
  <c r="CP74" i="5"/>
  <c r="CV74" i="5"/>
  <c r="DE74" i="5"/>
  <c r="DH74" i="5"/>
  <c r="DK74" i="5"/>
  <c r="CP75" i="5"/>
  <c r="CS75" i="5"/>
  <c r="CV75" i="5"/>
  <c r="CY75" i="5"/>
  <c r="DB75" i="5"/>
  <c r="DE75" i="5"/>
  <c r="DK75" i="5"/>
  <c r="BM16" i="5"/>
  <c r="CP16" i="5" s="1"/>
  <c r="BP16" i="5"/>
  <c r="CS16" i="5" s="1"/>
  <c r="CS76" i="5"/>
  <c r="CV76" i="5"/>
  <c r="BS16" i="5"/>
  <c r="CV16" i="5" s="1"/>
  <c r="BV16" i="5"/>
  <c r="CY16" i="5" s="1"/>
  <c r="CY76" i="5"/>
  <c r="DB76" i="5"/>
  <c r="BY16" i="5"/>
  <c r="DB16" i="5" s="1"/>
  <c r="DE76" i="5"/>
  <c r="CB16" i="5"/>
  <c r="DE16" i="5" s="1"/>
  <c r="DH76" i="5"/>
  <c r="CE16" i="5"/>
  <c r="DH16" i="5" s="1"/>
  <c r="CH16" i="5"/>
  <c r="DK16" i="5" s="1"/>
  <c r="CP81" i="5"/>
  <c r="BM21" i="5"/>
  <c r="CP21" i="5" s="1"/>
  <c r="BP21" i="5"/>
  <c r="CS21" i="5" s="1"/>
  <c r="CS81" i="5"/>
  <c r="CV81" i="5"/>
  <c r="BS21" i="5"/>
  <c r="CV21" i="5" s="1"/>
  <c r="CY81" i="5"/>
  <c r="BV21" i="5"/>
  <c r="CY21" i="5" s="1"/>
  <c r="BY21" i="5"/>
  <c r="DB21" i="5" s="1"/>
  <c r="DE81" i="5"/>
  <c r="CB21" i="5"/>
  <c r="DH81" i="5"/>
  <c r="CE21" i="5"/>
  <c r="DH21" i="5" s="1"/>
  <c r="DK81" i="5"/>
  <c r="CH21" i="5"/>
  <c r="DK21" i="5" s="1"/>
  <c r="CN83" i="5"/>
  <c r="CQ83" i="5"/>
  <c r="BN23" i="5"/>
  <c r="CT83" i="5"/>
  <c r="CW83" i="5"/>
  <c r="CZ83" i="5"/>
  <c r="BW23" i="5"/>
  <c r="CZ23" i="5" s="1"/>
  <c r="DC83" i="5"/>
  <c r="DF83" i="5"/>
  <c r="DI83" i="5"/>
  <c r="CF23" i="5"/>
  <c r="DI23" i="5" s="1"/>
  <c r="DL83" i="5"/>
  <c r="CI23" i="5"/>
  <c r="DL23" i="5" s="1"/>
  <c r="CC23" i="5"/>
  <c r="DF23" i="5" s="1"/>
  <c r="CN88" i="5"/>
  <c r="BK28" i="5"/>
  <c r="CN28" i="5" s="1"/>
  <c r="CQ88" i="5"/>
  <c r="BN28" i="5"/>
  <c r="CQ28" i="5" s="1"/>
  <c r="CT88" i="5"/>
  <c r="CW88" i="5"/>
  <c r="BT28" i="5"/>
  <c r="CW28" i="5" s="1"/>
  <c r="CZ88" i="5"/>
  <c r="BW28" i="5"/>
  <c r="DC88" i="5"/>
  <c r="DF88" i="5"/>
  <c r="CC28" i="5"/>
  <c r="DF28" i="5" s="1"/>
  <c r="DI88" i="5"/>
  <c r="CF28" i="5"/>
  <c r="DI28" i="5" s="1"/>
  <c r="DL88" i="5"/>
  <c r="CI28" i="5"/>
  <c r="DL28" i="5" s="1"/>
  <c r="CO66" i="5"/>
  <c r="CV68" i="5"/>
  <c r="DE70" i="5"/>
  <c r="DM72" i="5"/>
  <c r="CP84" i="5"/>
  <c r="BM24" i="5"/>
  <c r="CS84" i="5"/>
  <c r="BP24" i="5"/>
  <c r="CS24" i="5" s="1"/>
  <c r="CY84" i="5"/>
  <c r="BV24" i="5"/>
  <c r="CY24" i="5" s="1"/>
  <c r="DB84" i="5"/>
  <c r="BY24" i="5"/>
  <c r="DH84" i="5"/>
  <c r="CE24" i="5"/>
  <c r="DH24" i="5" s="1"/>
  <c r="DK84" i="5"/>
  <c r="CH24" i="5"/>
  <c r="DK24" i="5" s="1"/>
  <c r="CN86" i="5"/>
  <c r="CQ86" i="5"/>
  <c r="CW86" i="5"/>
  <c r="CZ86" i="5"/>
  <c r="DC86" i="5"/>
  <c r="DF86" i="5"/>
  <c r="DI86" i="5"/>
  <c r="DL86" i="5"/>
  <c r="BQ26" i="5"/>
  <c r="CT26" i="5" s="1"/>
  <c r="BZ26" i="5"/>
  <c r="DC26" i="5" s="1"/>
  <c r="CI26" i="5"/>
  <c r="CP87" i="5"/>
  <c r="BM27" i="5"/>
  <c r="CP27" i="5" s="1"/>
  <c r="CS87" i="5"/>
  <c r="BP27" i="5"/>
  <c r="CS27" i="5" s="1"/>
  <c r="CV87" i="5"/>
  <c r="BS27" i="5"/>
  <c r="CV27" i="5" s="1"/>
  <c r="BV27" i="5"/>
  <c r="CY27" i="5" s="1"/>
  <c r="DB87" i="5"/>
  <c r="BY27" i="5"/>
  <c r="DB27" i="5" s="1"/>
  <c r="DE87" i="5"/>
  <c r="CB27" i="5"/>
  <c r="DE27" i="5" s="1"/>
  <c r="CE27" i="5"/>
  <c r="DH27" i="5" s="1"/>
  <c r="DK87" i="5"/>
  <c r="CH27" i="5"/>
  <c r="BK27" i="5"/>
  <c r="CN27" i="5" s="1"/>
  <c r="BT27" i="5"/>
  <c r="CW27" i="5" s="1"/>
  <c r="CC27" i="5"/>
  <c r="DF27" i="5" s="1"/>
  <c r="CZ78" i="5"/>
  <c r="DE84" i="5"/>
  <c r="CQ78" i="5"/>
  <c r="DI78" i="5"/>
  <c r="BQ18" i="5"/>
  <c r="CT18" i="5" s="1"/>
  <c r="BZ18" i="5"/>
  <c r="DC18" i="5" s="1"/>
  <c r="CI18" i="5"/>
  <c r="DL18" i="5" s="1"/>
  <c r="CP79" i="5"/>
  <c r="BM19" i="5"/>
  <c r="CP19" i="5" s="1"/>
  <c r="BP19" i="5"/>
  <c r="CS19" i="5" s="1"/>
  <c r="CV79" i="5"/>
  <c r="BS19" i="5"/>
  <c r="CV19" i="5" s="1"/>
  <c r="CY79" i="5"/>
  <c r="BV19" i="5"/>
  <c r="CY19" i="5" s="1"/>
  <c r="DB79" i="5"/>
  <c r="BY19" i="5"/>
  <c r="DB19" i="5" s="1"/>
  <c r="CB19" i="5"/>
  <c r="DE19" i="5" s="1"/>
  <c r="DH79" i="5"/>
  <c r="CE19" i="5"/>
  <c r="DH19" i="5" s="1"/>
  <c r="DK79" i="5"/>
  <c r="CH19" i="5"/>
  <c r="DK19" i="5" s="1"/>
  <c r="CT81" i="5"/>
  <c r="DC81" i="5"/>
  <c r="DL81" i="5"/>
  <c r="BQ21" i="5"/>
  <c r="BZ21" i="5"/>
  <c r="DC21" i="5" s="1"/>
  <c r="CI21" i="5"/>
  <c r="DL21" i="5" s="1"/>
  <c r="BM22" i="5"/>
  <c r="CP22" i="5" s="1"/>
  <c r="CP82" i="5"/>
  <c r="CS82" i="5"/>
  <c r="BP22" i="5"/>
  <c r="CS22" i="5" s="1"/>
  <c r="BS22" i="5"/>
  <c r="CV22" i="5" s="1"/>
  <c r="CY82" i="5"/>
  <c r="BV22" i="5"/>
  <c r="CY22" i="5" s="1"/>
  <c r="DB82" i="5"/>
  <c r="BY22" i="5"/>
  <c r="DB22" i="5" s="1"/>
  <c r="DE82" i="5"/>
  <c r="CB22" i="5"/>
  <c r="DE22" i="5" s="1"/>
  <c r="CE22" i="5"/>
  <c r="DK82" i="5"/>
  <c r="CH22" i="5"/>
  <c r="DK22" i="5" s="1"/>
  <c r="CN84" i="5"/>
  <c r="CW84" i="5"/>
  <c r="DF84" i="5"/>
  <c r="BQ24" i="5"/>
  <c r="CT24" i="5" s="1"/>
  <c r="BZ24" i="5"/>
  <c r="DC24" i="5" s="1"/>
  <c r="CI24" i="5"/>
  <c r="DL24" i="5" s="1"/>
  <c r="BM25" i="5"/>
  <c r="BP25" i="5"/>
  <c r="CS25" i="5" s="1"/>
  <c r="CS85" i="5"/>
  <c r="CV85" i="5"/>
  <c r="BS25" i="5"/>
  <c r="CV25" i="5" s="1"/>
  <c r="BV25" i="5"/>
  <c r="DB85" i="5"/>
  <c r="BY25" i="5"/>
  <c r="DB25" i="5" s="1"/>
  <c r="DE85" i="5"/>
  <c r="CB25" i="5"/>
  <c r="DE25" i="5" s="1"/>
  <c r="DH85" i="5"/>
  <c r="CE25" i="5"/>
  <c r="DH25" i="5" s="1"/>
  <c r="CH25" i="5"/>
  <c r="DK25" i="5" s="1"/>
  <c r="CQ87" i="5"/>
  <c r="CT87" i="5"/>
  <c r="CZ87" i="5"/>
  <c r="DC87" i="5"/>
  <c r="DI87" i="5"/>
  <c r="DL87" i="5"/>
  <c r="BQ27" i="5"/>
  <c r="CT27" i="5" s="1"/>
  <c r="BZ27" i="5"/>
  <c r="DC27" i="5" s="1"/>
  <c r="CI27" i="5"/>
  <c r="DL27" i="5" s="1"/>
  <c r="CP88" i="5"/>
  <c r="BM28" i="5"/>
  <c r="CP28" i="5" s="1"/>
  <c r="BP28" i="5"/>
  <c r="CS28" i="5" s="1"/>
  <c r="BS28" i="5"/>
  <c r="CV28" i="5" s="1"/>
  <c r="CV88" i="5"/>
  <c r="CY88" i="5"/>
  <c r="BV28" i="5"/>
  <c r="CY28" i="5" s="1"/>
  <c r="BY28" i="5"/>
  <c r="DB28" i="5" s="1"/>
  <c r="DE88" i="5"/>
  <c r="CB28" i="5"/>
  <c r="DE28" i="5" s="1"/>
  <c r="DH88" i="5"/>
  <c r="CE28" i="5"/>
  <c r="DH28" i="5" s="1"/>
  <c r="DK88" i="5"/>
  <c r="CH28" i="5"/>
  <c r="DK28" i="5" s="1"/>
  <c r="CV84" i="5"/>
  <c r="DK85" i="5"/>
  <c r="DH87" i="5"/>
  <c r="DB88" i="5"/>
  <c r="DG76" i="5"/>
  <c r="CO78" i="5"/>
  <c r="CX78" i="5"/>
  <c r="DG78" i="5"/>
  <c r="CR81" i="5"/>
  <c r="CX81" i="5"/>
  <c r="DA81" i="5"/>
  <c r="DD81" i="5"/>
  <c r="DJ81" i="5"/>
  <c r="CU84" i="5"/>
  <c r="DA84" i="5"/>
  <c r="DD84" i="5"/>
  <c r="DG84" i="5"/>
  <c r="DM84" i="5"/>
  <c r="CO87" i="5"/>
  <c r="CX87" i="5"/>
  <c r="DD87" i="5"/>
  <c r="DG87" i="5"/>
  <c r="DJ87" i="5"/>
  <c r="DD78" i="5"/>
  <c r="DJ78" i="5"/>
  <c r="CO81" i="5"/>
  <c r="CR84" i="5"/>
  <c r="CU87" i="5"/>
  <c r="CN63" i="4"/>
  <c r="AH29" i="4"/>
  <c r="CQ63" i="4"/>
  <c r="CZ63" i="4"/>
  <c r="DI63" i="4"/>
  <c r="CN64" i="4"/>
  <c r="CW64" i="4"/>
  <c r="DC64" i="4"/>
  <c r="DI64" i="4"/>
  <c r="CN65" i="4"/>
  <c r="CW65" i="4"/>
  <c r="DC65" i="4"/>
  <c r="DI65" i="4"/>
  <c r="CO63" i="4"/>
  <c r="CR63" i="4"/>
  <c r="CX63" i="4"/>
  <c r="DA63" i="4"/>
  <c r="DG63" i="4"/>
  <c r="DJ63" i="4"/>
  <c r="CO64" i="4"/>
  <c r="CU64" i="4"/>
  <c r="CX64" i="4"/>
  <c r="DD64" i="4"/>
  <c r="DG64" i="4"/>
  <c r="DM64" i="4"/>
  <c r="CO65" i="4"/>
  <c r="CR65" i="4"/>
  <c r="CX65" i="4"/>
  <c r="DA65" i="4"/>
  <c r="DG65" i="4"/>
  <c r="DJ65" i="4"/>
  <c r="CO66" i="4"/>
  <c r="CR66" i="4"/>
  <c r="CX66" i="4"/>
  <c r="DD66" i="4"/>
  <c r="DJ66" i="4"/>
  <c r="CP63" i="4"/>
  <c r="CS63" i="4"/>
  <c r="CV63" i="4"/>
  <c r="CY63" i="4"/>
  <c r="DB63" i="4"/>
  <c r="DE63" i="4"/>
  <c r="DH63" i="4"/>
  <c r="DK63" i="4"/>
  <c r="BK3" i="4"/>
  <c r="CN3" i="4" s="1"/>
  <c r="DQ3" i="4" s="1"/>
  <c r="BN3" i="4"/>
  <c r="CQ3" i="4" s="1"/>
  <c r="DT3" i="4" s="1"/>
  <c r="BW3" i="4"/>
  <c r="CZ3" i="4" s="1"/>
  <c r="EC3" i="4" s="1"/>
  <c r="CF3" i="4"/>
  <c r="DI3" i="4" s="1"/>
  <c r="EL3" i="4" s="1"/>
  <c r="CP64" i="4"/>
  <c r="CS64" i="4"/>
  <c r="CV64" i="4"/>
  <c r="CY64" i="4"/>
  <c r="DB64" i="4"/>
  <c r="DE64" i="4"/>
  <c r="DH64" i="4"/>
  <c r="DK64" i="4"/>
  <c r="BK4" i="4"/>
  <c r="CN4" i="4" s="1"/>
  <c r="DQ4" i="4" s="1"/>
  <c r="BT4" i="4"/>
  <c r="CW4" i="4" s="1"/>
  <c r="DZ4" i="4" s="1"/>
  <c r="BZ4" i="4"/>
  <c r="DC4" i="4" s="1"/>
  <c r="EF4" i="4" s="1"/>
  <c r="CF4" i="4"/>
  <c r="DI4" i="4" s="1"/>
  <c r="EL4" i="4" s="1"/>
  <c r="CP65" i="4"/>
  <c r="CS65" i="4"/>
  <c r="CV65" i="4"/>
  <c r="CY65" i="4"/>
  <c r="DB65" i="4"/>
  <c r="DE65" i="4"/>
  <c r="DH65" i="4"/>
  <c r="DK65" i="4"/>
  <c r="BK5" i="4"/>
  <c r="CN5" i="4" s="1"/>
  <c r="DQ5" i="4" s="1"/>
  <c r="BT5" i="4"/>
  <c r="CW5" i="4" s="1"/>
  <c r="DZ5" i="4" s="1"/>
  <c r="BZ5" i="4"/>
  <c r="DC5" i="4" s="1"/>
  <c r="EF5" i="4" s="1"/>
  <c r="CF5" i="4"/>
  <c r="DI5" i="4" s="1"/>
  <c r="EL5" i="4" s="1"/>
  <c r="CP66" i="4"/>
  <c r="CS66" i="4"/>
  <c r="CV66" i="4"/>
  <c r="CY66" i="4"/>
  <c r="DB66" i="4"/>
  <c r="DE66" i="4"/>
  <c r="DH66" i="4"/>
  <c r="DK66" i="4"/>
  <c r="CP67" i="4"/>
  <c r="CS67" i="4"/>
  <c r="CV67" i="4"/>
  <c r="CY67" i="4"/>
  <c r="DB67" i="4"/>
  <c r="DE67" i="4"/>
  <c r="DH67" i="4"/>
  <c r="DK67" i="4"/>
  <c r="CP68" i="4"/>
  <c r="CS68" i="4"/>
  <c r="CV68" i="4"/>
  <c r="CY68" i="4"/>
  <c r="DB68" i="4"/>
  <c r="DE68" i="4"/>
  <c r="DH68" i="4"/>
  <c r="DK68" i="4"/>
  <c r="CP69" i="4"/>
  <c r="CS69" i="4"/>
  <c r="CV69" i="4"/>
  <c r="CY69" i="4"/>
  <c r="DB69" i="4"/>
  <c r="DE69" i="4"/>
  <c r="DH69" i="4"/>
  <c r="DK69" i="4"/>
  <c r="CP70" i="4"/>
  <c r="CS70" i="4"/>
  <c r="CV70" i="4"/>
  <c r="CY70" i="4"/>
  <c r="DB70" i="4"/>
  <c r="DE70" i="4"/>
  <c r="DH70" i="4"/>
  <c r="DK70" i="4"/>
  <c r="BP10" i="4"/>
  <c r="CS10" i="4" s="1"/>
  <c r="DV10" i="4" s="1"/>
  <c r="BY10" i="4"/>
  <c r="DB10" i="4" s="1"/>
  <c r="EE10" i="4" s="1"/>
  <c r="CH10" i="4"/>
  <c r="DK10" i="4" s="1"/>
  <c r="EN10" i="4" s="1"/>
  <c r="CO71" i="4"/>
  <c r="BL11" i="4"/>
  <c r="CO11" i="4" s="1"/>
  <c r="CR71" i="4"/>
  <c r="BO11" i="4"/>
  <c r="CR11" i="4" s="1"/>
  <c r="DU11" i="4" s="1"/>
  <c r="CU71" i="4"/>
  <c r="BR11" i="4"/>
  <c r="CU11" i="4" s="1"/>
  <c r="DX11" i="4" s="1"/>
  <c r="CX71" i="4"/>
  <c r="BU11" i="4"/>
  <c r="CX11" i="4" s="1"/>
  <c r="EA11" i="4" s="1"/>
  <c r="DA71" i="4"/>
  <c r="BX11" i="4"/>
  <c r="DA11" i="4" s="1"/>
  <c r="ED11" i="4" s="1"/>
  <c r="DD71" i="4"/>
  <c r="CA11" i="4"/>
  <c r="DD11" i="4" s="1"/>
  <c r="EG11" i="4" s="1"/>
  <c r="DG71" i="4"/>
  <c r="CD11" i="4"/>
  <c r="DG11" i="4" s="1"/>
  <c r="EJ11" i="4" s="1"/>
  <c r="DJ71" i="4"/>
  <c r="CG11" i="4"/>
  <c r="DJ11" i="4" s="1"/>
  <c r="DM71" i="4"/>
  <c r="CJ11" i="4"/>
  <c r="DM11" i="4" s="1"/>
  <c r="EP11" i="4" s="1"/>
  <c r="CP73" i="4"/>
  <c r="CS73" i="4"/>
  <c r="CV73" i="4"/>
  <c r="CY73" i="4"/>
  <c r="DB73" i="4"/>
  <c r="DE73" i="4"/>
  <c r="DH73" i="4"/>
  <c r="BP13" i="4"/>
  <c r="CS13" i="4" s="1"/>
  <c r="DV13" i="4" s="1"/>
  <c r="BY13" i="4"/>
  <c r="DB13" i="4" s="1"/>
  <c r="EE13" i="4" s="1"/>
  <c r="CO74" i="4"/>
  <c r="BL14" i="4"/>
  <c r="CO14" i="4" s="1"/>
  <c r="DR14" i="4" s="1"/>
  <c r="CR74" i="4"/>
  <c r="BO14" i="4"/>
  <c r="CR14" i="4" s="1"/>
  <c r="DU14" i="4" s="1"/>
  <c r="CU74" i="4"/>
  <c r="BR14" i="4"/>
  <c r="CU14" i="4" s="1"/>
  <c r="DX14" i="4" s="1"/>
  <c r="CX74" i="4"/>
  <c r="BU14" i="4"/>
  <c r="CX14" i="4" s="1"/>
  <c r="EA14" i="4" s="1"/>
  <c r="DA74" i="4"/>
  <c r="BX14" i="4"/>
  <c r="DA14" i="4" s="1"/>
  <c r="ED14" i="4" s="1"/>
  <c r="DD74" i="4"/>
  <c r="CA14" i="4"/>
  <c r="DD14" i="4" s="1"/>
  <c r="EG14" i="4" s="1"/>
  <c r="DG74" i="4"/>
  <c r="CD14" i="4"/>
  <c r="DG14" i="4" s="1"/>
  <c r="EJ14" i="4" s="1"/>
  <c r="DJ74" i="4"/>
  <c r="CG14" i="4"/>
  <c r="DJ14" i="4" s="1"/>
  <c r="DM74" i="4"/>
  <c r="CJ14" i="4"/>
  <c r="DM14" i="4" s="1"/>
  <c r="EP14" i="4" s="1"/>
  <c r="CW63" i="4"/>
  <c r="DF63" i="4"/>
  <c r="CQ64" i="4"/>
  <c r="DF64" i="4"/>
  <c r="CQ65" i="4"/>
  <c r="DF65" i="4"/>
  <c r="CN66" i="4"/>
  <c r="CQ66" i="4"/>
  <c r="CT66" i="4"/>
  <c r="CW66" i="4"/>
  <c r="CZ66" i="4"/>
  <c r="DC66" i="4"/>
  <c r="DF66" i="4"/>
  <c r="DI66" i="4"/>
  <c r="DL66" i="4"/>
  <c r="CN67" i="4"/>
  <c r="CQ67" i="4"/>
  <c r="CT67" i="4"/>
  <c r="CW67" i="4"/>
  <c r="CZ67" i="4"/>
  <c r="DC67" i="4"/>
  <c r="DF67" i="4"/>
  <c r="DI67" i="4"/>
  <c r="DL67" i="4"/>
  <c r="CN68" i="4"/>
  <c r="CQ68" i="4"/>
  <c r="CT68" i="4"/>
  <c r="CW68" i="4"/>
  <c r="CZ68" i="4"/>
  <c r="DC68" i="4"/>
  <c r="DF68" i="4"/>
  <c r="DI68" i="4"/>
  <c r="DL68" i="4"/>
  <c r="CN69" i="4"/>
  <c r="CQ69" i="4"/>
  <c r="CT69" i="4"/>
  <c r="CW69" i="4"/>
  <c r="CZ69" i="4"/>
  <c r="DC69" i="4"/>
  <c r="DF69" i="4"/>
  <c r="DI69" i="4"/>
  <c r="DL69" i="4"/>
  <c r="CP71" i="4"/>
  <c r="CS71" i="4"/>
  <c r="CV71" i="4"/>
  <c r="CY71" i="4"/>
  <c r="DB71" i="4"/>
  <c r="DE71" i="4"/>
  <c r="DH71" i="4"/>
  <c r="DK71" i="4"/>
  <c r="BP11" i="4"/>
  <c r="CS11" i="4" s="1"/>
  <c r="DV11" i="4" s="1"/>
  <c r="BY11" i="4"/>
  <c r="DB11" i="4" s="1"/>
  <c r="EE11" i="4" s="1"/>
  <c r="CH11" i="4"/>
  <c r="DK11" i="4" s="1"/>
  <c r="CO72" i="4"/>
  <c r="BL12" i="4"/>
  <c r="CO12" i="4" s="1"/>
  <c r="DR12" i="4" s="1"/>
  <c r="CR72" i="4"/>
  <c r="BO12" i="4"/>
  <c r="CR12" i="4" s="1"/>
  <c r="CU72" i="4"/>
  <c r="BR12" i="4"/>
  <c r="CU12" i="4" s="1"/>
  <c r="CX72" i="4"/>
  <c r="BU12" i="4"/>
  <c r="CX12" i="4" s="1"/>
  <c r="DA72" i="4"/>
  <c r="BX12" i="4"/>
  <c r="DA12" i="4" s="1"/>
  <c r="DD72" i="4"/>
  <c r="CA12" i="4"/>
  <c r="DD12" i="4" s="1"/>
  <c r="DG72" i="4"/>
  <c r="CD12" i="4"/>
  <c r="DG12" i="4" s="1"/>
  <c r="DJ72" i="4"/>
  <c r="CG12" i="4"/>
  <c r="DJ12" i="4" s="1"/>
  <c r="DM72" i="4"/>
  <c r="CJ12" i="4"/>
  <c r="DM12" i="4" s="1"/>
  <c r="CO75" i="4"/>
  <c r="BL15" i="4"/>
  <c r="CO15" i="4" s="1"/>
  <c r="DR15" i="4" s="1"/>
  <c r="CR75" i="4"/>
  <c r="BO15" i="4"/>
  <c r="CR15" i="4" s="1"/>
  <c r="DU15" i="4" s="1"/>
  <c r="CU75" i="4"/>
  <c r="BR15" i="4"/>
  <c r="CU15" i="4" s="1"/>
  <c r="DX15" i="4" s="1"/>
  <c r="CX75" i="4"/>
  <c r="BU15" i="4"/>
  <c r="CX15" i="4" s="1"/>
  <c r="EA15" i="4" s="1"/>
  <c r="DA75" i="4"/>
  <c r="BX15" i="4"/>
  <c r="DA15" i="4" s="1"/>
  <c r="ED15" i="4" s="1"/>
  <c r="DD75" i="4"/>
  <c r="CA15" i="4"/>
  <c r="DD15" i="4" s="1"/>
  <c r="EG15" i="4" s="1"/>
  <c r="DG75" i="4"/>
  <c r="CD15" i="4"/>
  <c r="DG15" i="4" s="1"/>
  <c r="EJ15" i="4" s="1"/>
  <c r="DJ75" i="4"/>
  <c r="CG15" i="4"/>
  <c r="DJ15" i="4" s="1"/>
  <c r="EM15" i="4" s="1"/>
  <c r="CT63" i="4"/>
  <c r="DC63" i="4"/>
  <c r="DL63" i="4"/>
  <c r="CT64" i="4"/>
  <c r="CZ64" i="4"/>
  <c r="DL64" i="4"/>
  <c r="CT65" i="4"/>
  <c r="CZ65" i="4"/>
  <c r="DL65" i="4"/>
  <c r="CU63" i="4"/>
  <c r="DD63" i="4"/>
  <c r="DM63" i="4"/>
  <c r="CR64" i="4"/>
  <c r="DA64" i="4"/>
  <c r="DJ64" i="4"/>
  <c r="CU65" i="4"/>
  <c r="DD65" i="4"/>
  <c r="DM65" i="4"/>
  <c r="CU66" i="4"/>
  <c r="DA66" i="4"/>
  <c r="DG66" i="4"/>
  <c r="DM66" i="4"/>
  <c r="CO67" i="4"/>
  <c r="CR67" i="4"/>
  <c r="CU67" i="4"/>
  <c r="CX67" i="4"/>
  <c r="DA67" i="4"/>
  <c r="DD67" i="4"/>
  <c r="DG67" i="4"/>
  <c r="DJ67" i="4"/>
  <c r="DM67" i="4"/>
  <c r="CO68" i="4"/>
  <c r="CR68" i="4"/>
  <c r="CU68" i="4"/>
  <c r="CX68" i="4"/>
  <c r="DA68" i="4"/>
  <c r="DD68" i="4"/>
  <c r="DG68" i="4"/>
  <c r="DJ68" i="4"/>
  <c r="DM68" i="4"/>
  <c r="CO69" i="4"/>
  <c r="CR69" i="4"/>
  <c r="CU69" i="4"/>
  <c r="CX69" i="4"/>
  <c r="DA69" i="4"/>
  <c r="DD69" i="4"/>
  <c r="DG69" i="4"/>
  <c r="DJ69" i="4"/>
  <c r="DM69" i="4"/>
  <c r="CO70" i="4"/>
  <c r="BL10" i="4"/>
  <c r="CO10" i="4" s="1"/>
  <c r="DR10" i="4" s="1"/>
  <c r="CR70" i="4"/>
  <c r="BO10" i="4"/>
  <c r="CR10" i="4" s="1"/>
  <c r="DU10" i="4" s="1"/>
  <c r="CU70" i="4"/>
  <c r="BR10" i="4"/>
  <c r="CU10" i="4" s="1"/>
  <c r="DX10" i="4" s="1"/>
  <c r="CX70" i="4"/>
  <c r="BU10" i="4"/>
  <c r="CX10" i="4" s="1"/>
  <c r="EA10" i="4" s="1"/>
  <c r="DA70" i="4"/>
  <c r="BX10" i="4"/>
  <c r="DA10" i="4" s="1"/>
  <c r="ED10" i="4" s="1"/>
  <c r="DD70" i="4"/>
  <c r="CA10" i="4"/>
  <c r="DD10" i="4" s="1"/>
  <c r="EG10" i="4" s="1"/>
  <c r="DG70" i="4"/>
  <c r="CD10" i="4"/>
  <c r="DG10" i="4" s="1"/>
  <c r="EJ10" i="4" s="1"/>
  <c r="DJ70" i="4"/>
  <c r="CG10" i="4"/>
  <c r="DJ10" i="4" s="1"/>
  <c r="EM10" i="4" s="1"/>
  <c r="DM70" i="4"/>
  <c r="CJ10" i="4"/>
  <c r="DM10" i="4" s="1"/>
  <c r="EP10" i="4" s="1"/>
  <c r="BM11" i="4"/>
  <c r="CP11" i="4" s="1"/>
  <c r="DS11" i="4" s="1"/>
  <c r="BV11" i="4"/>
  <c r="CY11" i="4" s="1"/>
  <c r="EB11" i="4" s="1"/>
  <c r="CE11" i="4"/>
  <c r="DH11" i="4" s="1"/>
  <c r="EK11" i="4" s="1"/>
  <c r="CP72" i="4"/>
  <c r="CS72" i="4"/>
  <c r="CV72" i="4"/>
  <c r="CY72" i="4"/>
  <c r="DB72" i="4"/>
  <c r="DE72" i="4"/>
  <c r="DH72" i="4"/>
  <c r="DK72" i="4"/>
  <c r="BP12" i="4"/>
  <c r="CS12" i="4" s="1"/>
  <c r="BY12" i="4"/>
  <c r="DB12" i="4" s="1"/>
  <c r="CH12" i="4"/>
  <c r="DK12" i="4" s="1"/>
  <c r="CO73" i="4"/>
  <c r="BL13" i="4"/>
  <c r="CO13" i="4" s="1"/>
  <c r="DR13" i="4" s="1"/>
  <c r="CR73" i="4"/>
  <c r="BO13" i="4"/>
  <c r="CR13" i="4" s="1"/>
  <c r="DU13" i="4" s="1"/>
  <c r="CU73" i="4"/>
  <c r="BR13" i="4"/>
  <c r="CU13" i="4" s="1"/>
  <c r="DX13" i="4" s="1"/>
  <c r="CX73" i="4"/>
  <c r="BU13" i="4"/>
  <c r="CX13" i="4" s="1"/>
  <c r="EA13" i="4" s="1"/>
  <c r="DA73" i="4"/>
  <c r="BX13" i="4"/>
  <c r="DA13" i="4" s="1"/>
  <c r="ED13" i="4" s="1"/>
  <c r="DD73" i="4"/>
  <c r="CA13" i="4"/>
  <c r="DD13" i="4" s="1"/>
  <c r="EG13" i="4" s="1"/>
  <c r="DG73" i="4"/>
  <c r="CD13" i="4"/>
  <c r="DG13" i="4" s="1"/>
  <c r="EJ13" i="4" s="1"/>
  <c r="DJ73" i="4"/>
  <c r="CG13" i="4"/>
  <c r="DJ13" i="4" s="1"/>
  <c r="EM13" i="4" s="1"/>
  <c r="DM73" i="4"/>
  <c r="CJ13" i="4"/>
  <c r="DM13" i="4" s="1"/>
  <c r="EP13" i="4" s="1"/>
  <c r="CN70" i="4"/>
  <c r="CQ70" i="4"/>
  <c r="CT70" i="4"/>
  <c r="CW70" i="4"/>
  <c r="CZ70" i="4"/>
  <c r="DC70" i="4"/>
  <c r="DF70" i="4"/>
  <c r="DI70" i="4"/>
  <c r="DL70" i="4"/>
  <c r="CN71" i="4"/>
  <c r="CQ71" i="4"/>
  <c r="CT71" i="4"/>
  <c r="CW71" i="4"/>
  <c r="CZ71" i="4"/>
  <c r="DC71" i="4"/>
  <c r="DF71" i="4"/>
  <c r="DI71" i="4"/>
  <c r="DL71" i="4"/>
  <c r="CN72" i="4"/>
  <c r="CQ72" i="4"/>
  <c r="CT72" i="4"/>
  <c r="CW72" i="4"/>
  <c r="CZ72" i="4"/>
  <c r="DC72" i="4"/>
  <c r="DF72" i="4"/>
  <c r="DI72" i="4"/>
  <c r="DL72" i="4"/>
  <c r="CN73" i="4"/>
  <c r="CQ73" i="4"/>
  <c r="CT73" i="4"/>
  <c r="CW73" i="4"/>
  <c r="CZ73" i="4"/>
  <c r="DC73" i="4"/>
  <c r="DF73" i="4"/>
  <c r="DI73" i="4"/>
  <c r="DL73" i="4"/>
  <c r="CN74" i="4"/>
  <c r="CQ74" i="4"/>
  <c r="CT74" i="4"/>
  <c r="CW74" i="4"/>
  <c r="CZ74" i="4"/>
  <c r="DC74" i="4"/>
  <c r="DF74" i="4"/>
  <c r="DI74" i="4"/>
  <c r="DL74" i="4"/>
  <c r="CN75" i="4"/>
  <c r="CQ75" i="4"/>
  <c r="CT75" i="4"/>
  <c r="CW75" i="4"/>
  <c r="CZ75" i="4"/>
  <c r="DC75" i="4"/>
  <c r="DF75" i="4"/>
  <c r="DI75" i="4"/>
  <c r="DL75" i="4"/>
  <c r="CN76" i="4"/>
  <c r="CQ76" i="4"/>
  <c r="CT76" i="4"/>
  <c r="CW76" i="4"/>
  <c r="CZ76" i="4"/>
  <c r="DC76" i="4"/>
  <c r="DF76" i="4"/>
  <c r="DI76" i="4"/>
  <c r="DL76" i="4"/>
  <c r="CN77" i="4"/>
  <c r="CQ77" i="4"/>
  <c r="CT77" i="4"/>
  <c r="CW77" i="4"/>
  <c r="CZ77" i="4"/>
  <c r="DC77" i="4"/>
  <c r="DF77" i="4"/>
  <c r="DI77" i="4"/>
  <c r="DL77" i="4"/>
  <c r="CN78" i="4"/>
  <c r="CQ78" i="4"/>
  <c r="CT78" i="4"/>
  <c r="CW78" i="4"/>
  <c r="CZ78" i="4"/>
  <c r="DC78" i="4"/>
  <c r="DF78" i="4"/>
  <c r="DI78" i="4"/>
  <c r="DL78" i="4"/>
  <c r="CN79" i="4"/>
  <c r="CQ79" i="4"/>
  <c r="CT79" i="4"/>
  <c r="CW79" i="4"/>
  <c r="CZ79" i="4"/>
  <c r="DC79" i="4"/>
  <c r="DF79" i="4"/>
  <c r="DI79" i="4"/>
  <c r="DL79" i="4"/>
  <c r="CN80" i="4"/>
  <c r="CQ80" i="4"/>
  <c r="CT80" i="4"/>
  <c r="CW80" i="4"/>
  <c r="CZ80" i="4"/>
  <c r="DC80" i="4"/>
  <c r="DF80" i="4"/>
  <c r="DI80" i="4"/>
  <c r="DL80" i="4"/>
  <c r="CN81" i="4"/>
  <c r="CQ81" i="4"/>
  <c r="CT81" i="4"/>
  <c r="CW81" i="4"/>
  <c r="CZ81" i="4"/>
  <c r="DC81" i="4"/>
  <c r="DF81" i="4"/>
  <c r="DI81" i="4"/>
  <c r="DL81" i="4"/>
  <c r="CN82" i="4"/>
  <c r="CQ82" i="4"/>
  <c r="CT82" i="4"/>
  <c r="CW82" i="4"/>
  <c r="CZ82" i="4"/>
  <c r="DC82" i="4"/>
  <c r="DF82" i="4"/>
  <c r="DI82" i="4"/>
  <c r="DL82" i="4"/>
  <c r="CN83" i="4"/>
  <c r="CQ83" i="4"/>
  <c r="CT83" i="4"/>
  <c r="CW83" i="4"/>
  <c r="CZ83" i="4"/>
  <c r="DC83" i="4"/>
  <c r="DF83" i="4"/>
  <c r="DI83" i="4"/>
  <c r="DL83" i="4"/>
  <c r="CN84" i="4"/>
  <c r="CQ84" i="4"/>
  <c r="CT84" i="4"/>
  <c r="CW84" i="4"/>
  <c r="CZ84" i="4"/>
  <c r="DC84" i="4"/>
  <c r="DF84" i="4"/>
  <c r="DI84" i="4"/>
  <c r="DL84" i="4"/>
  <c r="CN85" i="4"/>
  <c r="CQ85" i="4"/>
  <c r="CT85" i="4"/>
  <c r="CW85" i="4"/>
  <c r="CZ85" i="4"/>
  <c r="DC85" i="4"/>
  <c r="DF85" i="4"/>
  <c r="DI85" i="4"/>
  <c r="DL85" i="4"/>
  <c r="CN86" i="4"/>
  <c r="BK26" i="4"/>
  <c r="CN26" i="4" s="1"/>
  <c r="DQ26" i="4" s="1"/>
  <c r="CQ86" i="4"/>
  <c r="BN26" i="4"/>
  <c r="CQ26" i="4" s="1"/>
  <c r="DT26" i="4" s="1"/>
  <c r="CT86" i="4"/>
  <c r="BQ26" i="4"/>
  <c r="CT26" i="4" s="1"/>
  <c r="DW26" i="4" s="1"/>
  <c r="CW86" i="4"/>
  <c r="BT26" i="4"/>
  <c r="CW26" i="4" s="1"/>
  <c r="DZ26" i="4" s="1"/>
  <c r="CZ86" i="4"/>
  <c r="BW26" i="4"/>
  <c r="CZ26" i="4" s="1"/>
  <c r="EC26" i="4" s="1"/>
  <c r="DC86" i="4"/>
  <c r="BZ26" i="4"/>
  <c r="DC26" i="4" s="1"/>
  <c r="EF26" i="4" s="1"/>
  <c r="DF86" i="4"/>
  <c r="CC26" i="4"/>
  <c r="DF26" i="4" s="1"/>
  <c r="EI26" i="4" s="1"/>
  <c r="DI86" i="4"/>
  <c r="CF26" i="4"/>
  <c r="DI26" i="4" s="1"/>
  <c r="EL26" i="4" s="1"/>
  <c r="DL86" i="4"/>
  <c r="CI26" i="4"/>
  <c r="DL26" i="4" s="1"/>
  <c r="EO26" i="4" s="1"/>
  <c r="CN87" i="4"/>
  <c r="BK27" i="4"/>
  <c r="CN27" i="4" s="1"/>
  <c r="DQ27" i="4" s="1"/>
  <c r="CQ87" i="4"/>
  <c r="BN27" i="4"/>
  <c r="CQ27" i="4" s="1"/>
  <c r="DT27" i="4" s="1"/>
  <c r="CT87" i="4"/>
  <c r="BQ27" i="4"/>
  <c r="CT27" i="4" s="1"/>
  <c r="DW27" i="4" s="1"/>
  <c r="DM75" i="4"/>
  <c r="CO76" i="4"/>
  <c r="CR76" i="4"/>
  <c r="CU76" i="4"/>
  <c r="CX76" i="4"/>
  <c r="DA76" i="4"/>
  <c r="DD76" i="4"/>
  <c r="DG76" i="4"/>
  <c r="DJ76" i="4"/>
  <c r="DM76" i="4"/>
  <c r="CO77" i="4"/>
  <c r="CR77" i="4"/>
  <c r="CU77" i="4"/>
  <c r="CX77" i="4"/>
  <c r="DA77" i="4"/>
  <c r="DD77" i="4"/>
  <c r="DG77" i="4"/>
  <c r="DJ77" i="4"/>
  <c r="DM77" i="4"/>
  <c r="CO78" i="4"/>
  <c r="CR78" i="4"/>
  <c r="CU78" i="4"/>
  <c r="CX78" i="4"/>
  <c r="DA78" i="4"/>
  <c r="DD78" i="4"/>
  <c r="DG78" i="4"/>
  <c r="DJ78" i="4"/>
  <c r="DM78" i="4"/>
  <c r="CO79" i="4"/>
  <c r="CR79" i="4"/>
  <c r="CU79" i="4"/>
  <c r="CX79" i="4"/>
  <c r="DA79" i="4"/>
  <c r="DD79" i="4"/>
  <c r="DG79" i="4"/>
  <c r="DJ79" i="4"/>
  <c r="DM79" i="4"/>
  <c r="CO80" i="4"/>
  <c r="CR80" i="4"/>
  <c r="CU80" i="4"/>
  <c r="CX80" i="4"/>
  <c r="DA80" i="4"/>
  <c r="DD80" i="4"/>
  <c r="DG80" i="4"/>
  <c r="DJ80" i="4"/>
  <c r="DM80" i="4"/>
  <c r="CO81" i="4"/>
  <c r="CR81" i="4"/>
  <c r="CU81" i="4"/>
  <c r="CX81" i="4"/>
  <c r="DA81" i="4"/>
  <c r="DD81" i="4"/>
  <c r="DG81" i="4"/>
  <c r="DJ81" i="4"/>
  <c r="DM81" i="4"/>
  <c r="CO82" i="4"/>
  <c r="CR82" i="4"/>
  <c r="CU82" i="4"/>
  <c r="CX82" i="4"/>
  <c r="DA82" i="4"/>
  <c r="DD82" i="4"/>
  <c r="DG82" i="4"/>
  <c r="DJ82" i="4"/>
  <c r="DM82" i="4"/>
  <c r="CO83" i="4"/>
  <c r="CR83" i="4"/>
  <c r="CU83" i="4"/>
  <c r="CX83" i="4"/>
  <c r="DA83" i="4"/>
  <c r="DD83" i="4"/>
  <c r="DG83" i="4"/>
  <c r="DJ83" i="4"/>
  <c r="DM83" i="4"/>
  <c r="CO84" i="4"/>
  <c r="CR84" i="4"/>
  <c r="CU84" i="4"/>
  <c r="CX84" i="4"/>
  <c r="DA84" i="4"/>
  <c r="DD84" i="4"/>
  <c r="DG84" i="4"/>
  <c r="DJ84" i="4"/>
  <c r="DM84" i="4"/>
  <c r="CO85" i="4"/>
  <c r="CR85" i="4"/>
  <c r="CU85" i="4"/>
  <c r="CX85" i="4"/>
  <c r="DA85" i="4"/>
  <c r="DD85" i="4"/>
  <c r="DG85" i="4"/>
  <c r="DJ85" i="4"/>
  <c r="DM85" i="4"/>
  <c r="CO86" i="4"/>
  <c r="CR86" i="4"/>
  <c r="CU86" i="4"/>
  <c r="CX86" i="4"/>
  <c r="DA86" i="4"/>
  <c r="DD86" i="4"/>
  <c r="DG86" i="4"/>
  <c r="DJ86" i="4"/>
  <c r="DM86" i="4"/>
  <c r="BO26" i="4"/>
  <c r="CR26" i="4" s="1"/>
  <c r="DU26" i="4" s="1"/>
  <c r="BX26" i="4"/>
  <c r="DA26" i="4" s="1"/>
  <c r="ED26" i="4" s="1"/>
  <c r="CG26" i="4"/>
  <c r="DJ26" i="4" s="1"/>
  <c r="EM26" i="4" s="1"/>
  <c r="CO87" i="4"/>
  <c r="BL27" i="4"/>
  <c r="CO27" i="4" s="1"/>
  <c r="DR27" i="4" s="1"/>
  <c r="CR87" i="4"/>
  <c r="BO27" i="4"/>
  <c r="CR27" i="4" s="1"/>
  <c r="DU27" i="4" s="1"/>
  <c r="CU87" i="4"/>
  <c r="BR27" i="4"/>
  <c r="CU27" i="4" s="1"/>
  <c r="DX27" i="4" s="1"/>
  <c r="CX87" i="4"/>
  <c r="BU27" i="4"/>
  <c r="CX27" i="4" s="1"/>
  <c r="EA27" i="4" s="1"/>
  <c r="DA87" i="4"/>
  <c r="BX27" i="4"/>
  <c r="DA27" i="4" s="1"/>
  <c r="ED27" i="4" s="1"/>
  <c r="DD87" i="4"/>
  <c r="CA27" i="4"/>
  <c r="DD27" i="4" s="1"/>
  <c r="EG27" i="4" s="1"/>
  <c r="DG87" i="4"/>
  <c r="CD27" i="4"/>
  <c r="DG27" i="4" s="1"/>
  <c r="EJ27" i="4" s="1"/>
  <c r="DJ87" i="4"/>
  <c r="CG27" i="4"/>
  <c r="DJ27" i="4" s="1"/>
  <c r="EM27" i="4" s="1"/>
  <c r="DM87" i="4"/>
  <c r="CJ27" i="4"/>
  <c r="DM27" i="4" s="1"/>
  <c r="EP27" i="4" s="1"/>
  <c r="DK73" i="4"/>
  <c r="CP74" i="4"/>
  <c r="CS74" i="4"/>
  <c r="CV74" i="4"/>
  <c r="CY74" i="4"/>
  <c r="DB74" i="4"/>
  <c r="DE74" i="4"/>
  <c r="DH74" i="4"/>
  <c r="DK74" i="4"/>
  <c r="CP75" i="4"/>
  <c r="CS75" i="4"/>
  <c r="CV75" i="4"/>
  <c r="CY75" i="4"/>
  <c r="DB75" i="4"/>
  <c r="DE75" i="4"/>
  <c r="DH75" i="4"/>
  <c r="DK75" i="4"/>
  <c r="CP76" i="4"/>
  <c r="CS76" i="4"/>
  <c r="CV76" i="4"/>
  <c r="CY76" i="4"/>
  <c r="DB76" i="4"/>
  <c r="DE76" i="4"/>
  <c r="DH76" i="4"/>
  <c r="DK76" i="4"/>
  <c r="CP77" i="4"/>
  <c r="CS77" i="4"/>
  <c r="CV77" i="4"/>
  <c r="CY77" i="4"/>
  <c r="DB77" i="4"/>
  <c r="DE77" i="4"/>
  <c r="DH77" i="4"/>
  <c r="DK77" i="4"/>
  <c r="CP78" i="4"/>
  <c r="CS78" i="4"/>
  <c r="CV78" i="4"/>
  <c r="CY78" i="4"/>
  <c r="DB78" i="4"/>
  <c r="DE78" i="4"/>
  <c r="DH78" i="4"/>
  <c r="DK78" i="4"/>
  <c r="CP79" i="4"/>
  <c r="CS79" i="4"/>
  <c r="CV79" i="4"/>
  <c r="CY79" i="4"/>
  <c r="DB79" i="4"/>
  <c r="DE79" i="4"/>
  <c r="DH79" i="4"/>
  <c r="DK79" i="4"/>
  <c r="CP80" i="4"/>
  <c r="CS80" i="4"/>
  <c r="CV80" i="4"/>
  <c r="CY80" i="4"/>
  <c r="DB80" i="4"/>
  <c r="DE80" i="4"/>
  <c r="DH80" i="4"/>
  <c r="DK80" i="4"/>
  <c r="CP81" i="4"/>
  <c r="CS81" i="4"/>
  <c r="CV81" i="4"/>
  <c r="CY81" i="4"/>
  <c r="DB81" i="4"/>
  <c r="DE81" i="4"/>
  <c r="DH81" i="4"/>
  <c r="DK81" i="4"/>
  <c r="CP82" i="4"/>
  <c r="CS82" i="4"/>
  <c r="CV82" i="4"/>
  <c r="CY82" i="4"/>
  <c r="DB82" i="4"/>
  <c r="DE82" i="4"/>
  <c r="DH82" i="4"/>
  <c r="DK82" i="4"/>
  <c r="CP83" i="4"/>
  <c r="CS83" i="4"/>
  <c r="CV83" i="4"/>
  <c r="CY83" i="4"/>
  <c r="DB83" i="4"/>
  <c r="DE83" i="4"/>
  <c r="DH83" i="4"/>
  <c r="DK83" i="4"/>
  <c r="CP84" i="4"/>
  <c r="CS84" i="4"/>
  <c r="CV84" i="4"/>
  <c r="CY84" i="4"/>
  <c r="DB84" i="4"/>
  <c r="DE84" i="4"/>
  <c r="DH84" i="4"/>
  <c r="DK84" i="4"/>
  <c r="CP85" i="4"/>
  <c r="CS85" i="4"/>
  <c r="CV85" i="4"/>
  <c r="CY85" i="4"/>
  <c r="DB85" i="4"/>
  <c r="DE85" i="4"/>
  <c r="DH85" i="4"/>
  <c r="DK85" i="4"/>
  <c r="BK25" i="4"/>
  <c r="CN25" i="4" s="1"/>
  <c r="DQ25" i="4" s="1"/>
  <c r="BN25" i="4"/>
  <c r="CQ25" i="4" s="1"/>
  <c r="DT25" i="4" s="1"/>
  <c r="CP86" i="4"/>
  <c r="CS86" i="4"/>
  <c r="CV86" i="4"/>
  <c r="CY86" i="4"/>
  <c r="DB86" i="4"/>
  <c r="DE86" i="4"/>
  <c r="DH86" i="4"/>
  <c r="DK86" i="4"/>
  <c r="BL26" i="4"/>
  <c r="CO26" i="4" s="1"/>
  <c r="DR26" i="4" s="1"/>
  <c r="BP26" i="4"/>
  <c r="CS26" i="4" s="1"/>
  <c r="DV26" i="4" s="1"/>
  <c r="BU26" i="4"/>
  <c r="CX26" i="4" s="1"/>
  <c r="EA26" i="4" s="1"/>
  <c r="BY26" i="4"/>
  <c r="DB26" i="4" s="1"/>
  <c r="EE26" i="4" s="1"/>
  <c r="CD26" i="4"/>
  <c r="DG26" i="4" s="1"/>
  <c r="EJ26" i="4" s="1"/>
  <c r="CH26" i="4"/>
  <c r="DK26" i="4" s="1"/>
  <c r="EN26" i="4" s="1"/>
  <c r="CO88" i="4"/>
  <c r="BL28" i="4"/>
  <c r="CO28" i="4" s="1"/>
  <c r="DR28" i="4" s="1"/>
  <c r="CR88" i="4"/>
  <c r="BO28" i="4"/>
  <c r="CR28" i="4" s="1"/>
  <c r="DU28" i="4" s="1"/>
  <c r="CU88" i="4"/>
  <c r="BR28" i="4"/>
  <c r="CU28" i="4" s="1"/>
  <c r="DX28" i="4" s="1"/>
  <c r="CX88" i="4"/>
  <c r="BU28" i="4"/>
  <c r="CX28" i="4" s="1"/>
  <c r="EA28" i="4" s="1"/>
  <c r="CP87" i="4"/>
  <c r="CS87" i="4"/>
  <c r="CV87" i="4"/>
  <c r="CY87" i="4"/>
  <c r="DB87" i="4"/>
  <c r="DE87" i="4"/>
  <c r="DH87" i="4"/>
  <c r="DK87" i="4"/>
  <c r="CP88" i="4"/>
  <c r="CS88" i="4"/>
  <c r="CV88" i="4"/>
  <c r="CY88" i="4"/>
  <c r="DB88" i="4"/>
  <c r="DE88" i="4"/>
  <c r="DH88" i="4"/>
  <c r="DK88" i="4"/>
  <c r="CW87" i="4"/>
  <c r="CZ87" i="4"/>
  <c r="DC87" i="4"/>
  <c r="DF87" i="4"/>
  <c r="DI87" i="4"/>
  <c r="DL87" i="4"/>
  <c r="CN88" i="4"/>
  <c r="CQ88" i="4"/>
  <c r="CT88" i="4"/>
  <c r="CW88" i="4"/>
  <c r="CZ88" i="4"/>
  <c r="DC88" i="4"/>
  <c r="DF88" i="4"/>
  <c r="DI88" i="4"/>
  <c r="DL88" i="4"/>
  <c r="DA88" i="4"/>
  <c r="DD88" i="4"/>
  <c r="DG88" i="4"/>
  <c r="DJ88" i="4"/>
  <c r="DM88" i="4"/>
  <c r="AH29" i="3"/>
  <c r="CP33" i="3"/>
  <c r="CY33" i="3"/>
  <c r="DE33" i="3"/>
  <c r="CP34" i="3"/>
  <c r="CY34" i="3"/>
  <c r="DE34" i="3"/>
  <c r="CS35" i="3"/>
  <c r="CY35" i="3"/>
  <c r="DH35" i="3"/>
  <c r="CS36" i="3"/>
  <c r="DB36" i="3"/>
  <c r="DE36" i="3"/>
  <c r="CT33" i="3"/>
  <c r="DC33" i="3"/>
  <c r="DL33" i="3"/>
  <c r="CT34" i="3"/>
  <c r="DC34" i="3"/>
  <c r="DL34" i="3"/>
  <c r="CN35" i="3"/>
  <c r="CW35" i="3"/>
  <c r="CZ35" i="3"/>
  <c r="DC35" i="3"/>
  <c r="DF35" i="3"/>
  <c r="DI35" i="3"/>
  <c r="DL35" i="3"/>
  <c r="CN36" i="3"/>
  <c r="CQ36" i="3"/>
  <c r="CT36" i="3"/>
  <c r="CW36" i="3"/>
  <c r="CZ36" i="3"/>
  <c r="DC36" i="3"/>
  <c r="DF36" i="3"/>
  <c r="DI36" i="3"/>
  <c r="DL36" i="3"/>
  <c r="CN37" i="3"/>
  <c r="CQ37" i="3"/>
  <c r="CT37" i="3"/>
  <c r="CW37" i="3"/>
  <c r="CZ37" i="3"/>
  <c r="DC37" i="3"/>
  <c r="DF37" i="3"/>
  <c r="DI37" i="3"/>
  <c r="DL37" i="3"/>
  <c r="CN38" i="3"/>
  <c r="CQ38" i="3"/>
  <c r="CT38" i="3"/>
  <c r="CW38" i="3"/>
  <c r="CZ38" i="3"/>
  <c r="DC38" i="3"/>
  <c r="DF38" i="3"/>
  <c r="DI38" i="3"/>
  <c r="DL38" i="3"/>
  <c r="CN39" i="3"/>
  <c r="CQ39" i="3"/>
  <c r="CT39" i="3"/>
  <c r="CW39" i="3"/>
  <c r="CZ39" i="3"/>
  <c r="DC39" i="3"/>
  <c r="DF39" i="3"/>
  <c r="DI39" i="3"/>
  <c r="DL39" i="3"/>
  <c r="CN40" i="3"/>
  <c r="CQ40" i="3"/>
  <c r="CT40" i="3"/>
  <c r="CW40" i="3"/>
  <c r="CZ40" i="3"/>
  <c r="DC40" i="3"/>
  <c r="DF40" i="3"/>
  <c r="DI40" i="3"/>
  <c r="DL40" i="3"/>
  <c r="CN41" i="3"/>
  <c r="CQ41" i="3"/>
  <c r="CT41" i="3"/>
  <c r="CW41" i="3"/>
  <c r="CZ41" i="3"/>
  <c r="DC41" i="3"/>
  <c r="DF41" i="3"/>
  <c r="DI41" i="3"/>
  <c r="DL41" i="3"/>
  <c r="CN42" i="3"/>
  <c r="CQ42" i="3"/>
  <c r="CT42" i="3"/>
  <c r="CW42" i="3"/>
  <c r="CZ42" i="3"/>
  <c r="DC42" i="3"/>
  <c r="DF42" i="3"/>
  <c r="DI42" i="3"/>
  <c r="DL42" i="3"/>
  <c r="BQ12" i="3"/>
  <c r="CT12" i="3" s="1"/>
  <c r="BZ12" i="3"/>
  <c r="DC12" i="3" s="1"/>
  <c r="CI12" i="3"/>
  <c r="DL12" i="3" s="1"/>
  <c r="CP43" i="3"/>
  <c r="BM13" i="3"/>
  <c r="CP13" i="3" s="1"/>
  <c r="CS43" i="3"/>
  <c r="BP13" i="3"/>
  <c r="CS13" i="3" s="1"/>
  <c r="CV43" i="3"/>
  <c r="BS13" i="3"/>
  <c r="CV13" i="3" s="1"/>
  <c r="CY43" i="3"/>
  <c r="BV13" i="3"/>
  <c r="CY13" i="3" s="1"/>
  <c r="DB43" i="3"/>
  <c r="BY13" i="3"/>
  <c r="DB13" i="3" s="1"/>
  <c r="DE43" i="3"/>
  <c r="CB13" i="3"/>
  <c r="DE13" i="3" s="1"/>
  <c r="DH43" i="3"/>
  <c r="CE13" i="3"/>
  <c r="DH13" i="3" s="1"/>
  <c r="DK43" i="3"/>
  <c r="CH13" i="3"/>
  <c r="DK13" i="3" s="1"/>
  <c r="CP45" i="3"/>
  <c r="BM15" i="3"/>
  <c r="CP15" i="3" s="1"/>
  <c r="CS45" i="3"/>
  <c r="BP15" i="3"/>
  <c r="CS15" i="3" s="1"/>
  <c r="CV45" i="3"/>
  <c r="BS15" i="3"/>
  <c r="CV15" i="3" s="1"/>
  <c r="CY45" i="3"/>
  <c r="BV15" i="3"/>
  <c r="CY15" i="3" s="1"/>
  <c r="DB45" i="3"/>
  <c r="BY15" i="3"/>
  <c r="DB15" i="3" s="1"/>
  <c r="DE45" i="3"/>
  <c r="CB15" i="3"/>
  <c r="DE15" i="3" s="1"/>
  <c r="DH45" i="3"/>
  <c r="CE15" i="3"/>
  <c r="DH15" i="3" s="1"/>
  <c r="CV33" i="3"/>
  <c r="DB33" i="3"/>
  <c r="DK33" i="3"/>
  <c r="CV34" i="3"/>
  <c r="DB34" i="3"/>
  <c r="DK34" i="3"/>
  <c r="CV35" i="3"/>
  <c r="DB35" i="3"/>
  <c r="DK35" i="3"/>
  <c r="CP36" i="3"/>
  <c r="CV36" i="3"/>
  <c r="DH36" i="3"/>
  <c r="CN33" i="3"/>
  <c r="CQ33" i="3"/>
  <c r="CW33" i="3"/>
  <c r="CZ33" i="3"/>
  <c r="DF33" i="3"/>
  <c r="DI33" i="3"/>
  <c r="CN34" i="3"/>
  <c r="CQ34" i="3"/>
  <c r="CW34" i="3"/>
  <c r="CZ34" i="3"/>
  <c r="DF34" i="3"/>
  <c r="DI34" i="3"/>
  <c r="CQ35" i="3"/>
  <c r="CT35" i="3"/>
  <c r="CO33" i="3"/>
  <c r="CR33" i="3"/>
  <c r="CU33" i="3"/>
  <c r="CX33" i="3"/>
  <c r="DA33" i="3"/>
  <c r="DD33" i="3"/>
  <c r="DG33" i="3"/>
  <c r="DJ33" i="3"/>
  <c r="DM33" i="3"/>
  <c r="BM3" i="3"/>
  <c r="CP3" i="3" s="1"/>
  <c r="BS3" i="3"/>
  <c r="CV3" i="3" s="1"/>
  <c r="BV3" i="3"/>
  <c r="CY3" i="3" s="1"/>
  <c r="BY3" i="3"/>
  <c r="DB3" i="3" s="1"/>
  <c r="CB3" i="3"/>
  <c r="DE3" i="3" s="1"/>
  <c r="CH3" i="3"/>
  <c r="DK3" i="3" s="1"/>
  <c r="CO34" i="3"/>
  <c r="CR34" i="3"/>
  <c r="CU34" i="3"/>
  <c r="CX34" i="3"/>
  <c r="DA34" i="3"/>
  <c r="DD34" i="3"/>
  <c r="DG34" i="3"/>
  <c r="DJ34" i="3"/>
  <c r="DM34" i="3"/>
  <c r="BM4" i="3"/>
  <c r="CP4" i="3" s="1"/>
  <c r="BS4" i="3"/>
  <c r="CV4" i="3" s="1"/>
  <c r="BV4" i="3"/>
  <c r="CY4" i="3" s="1"/>
  <c r="BY4" i="3"/>
  <c r="DB4" i="3" s="1"/>
  <c r="CB4" i="3"/>
  <c r="DE4" i="3" s="1"/>
  <c r="CH4" i="3"/>
  <c r="DK4" i="3" s="1"/>
  <c r="CO35" i="3"/>
  <c r="CR35" i="3"/>
  <c r="CU35" i="3"/>
  <c r="CX35" i="3"/>
  <c r="DA35" i="3"/>
  <c r="DD35" i="3"/>
  <c r="DG35" i="3"/>
  <c r="DJ35" i="3"/>
  <c r="DM35" i="3"/>
  <c r="BP5" i="3"/>
  <c r="CS5" i="3" s="1"/>
  <c r="BS5" i="3"/>
  <c r="CV5" i="3" s="1"/>
  <c r="BV5" i="3"/>
  <c r="CY5" i="3" s="1"/>
  <c r="BY5" i="3"/>
  <c r="DB5" i="3" s="1"/>
  <c r="CE5" i="3"/>
  <c r="DH5" i="3" s="1"/>
  <c r="CH5" i="3"/>
  <c r="DK5" i="3" s="1"/>
  <c r="CO36" i="3"/>
  <c r="CR36" i="3"/>
  <c r="CU36" i="3"/>
  <c r="CX36" i="3"/>
  <c r="DA36" i="3"/>
  <c r="DD36" i="3"/>
  <c r="DG36" i="3"/>
  <c r="DJ36" i="3"/>
  <c r="DM36" i="3"/>
  <c r="BM6" i="3"/>
  <c r="CP6" i="3" s="1"/>
  <c r="BP6" i="3"/>
  <c r="CS6" i="3" s="1"/>
  <c r="BS6" i="3"/>
  <c r="CV6" i="3" s="1"/>
  <c r="BY6" i="3"/>
  <c r="DB6" i="3" s="1"/>
  <c r="CB6" i="3"/>
  <c r="DE6" i="3" s="1"/>
  <c r="CE6" i="3"/>
  <c r="DH6" i="3" s="1"/>
  <c r="CO37" i="3"/>
  <c r="CR37" i="3"/>
  <c r="CU37" i="3"/>
  <c r="CX37" i="3"/>
  <c r="DA37" i="3"/>
  <c r="DD37" i="3"/>
  <c r="DG37" i="3"/>
  <c r="DJ37" i="3"/>
  <c r="DM37" i="3"/>
  <c r="CO38" i="3"/>
  <c r="CR38" i="3"/>
  <c r="CU38" i="3"/>
  <c r="CX38" i="3"/>
  <c r="DA38" i="3"/>
  <c r="DD38" i="3"/>
  <c r="DG38" i="3"/>
  <c r="DJ38" i="3"/>
  <c r="DM38" i="3"/>
  <c r="CO39" i="3"/>
  <c r="CR39" i="3"/>
  <c r="CU39" i="3"/>
  <c r="CX39" i="3"/>
  <c r="DA39" i="3"/>
  <c r="DD39" i="3"/>
  <c r="DG39" i="3"/>
  <c r="DJ39" i="3"/>
  <c r="DM39" i="3"/>
  <c r="CO40" i="3"/>
  <c r="CR40" i="3"/>
  <c r="CU40" i="3"/>
  <c r="CX40" i="3"/>
  <c r="DA40" i="3"/>
  <c r="DD40" i="3"/>
  <c r="DG40" i="3"/>
  <c r="DJ40" i="3"/>
  <c r="DM40" i="3"/>
  <c r="CO41" i="3"/>
  <c r="CR41" i="3"/>
  <c r="CU41" i="3"/>
  <c r="CX41" i="3"/>
  <c r="DA41" i="3"/>
  <c r="DD41" i="3"/>
  <c r="DG41" i="3"/>
  <c r="DJ41" i="3"/>
  <c r="DM41" i="3"/>
  <c r="BN12" i="3"/>
  <c r="CQ12" i="3" s="1"/>
  <c r="BW12" i="3"/>
  <c r="CZ12" i="3" s="1"/>
  <c r="CF12" i="3"/>
  <c r="DI12" i="3" s="1"/>
  <c r="CN43" i="3"/>
  <c r="CQ43" i="3"/>
  <c r="CT43" i="3"/>
  <c r="CW43" i="3"/>
  <c r="CZ43" i="3"/>
  <c r="DC43" i="3"/>
  <c r="DF43" i="3"/>
  <c r="DI43" i="3"/>
  <c r="DL43" i="3"/>
  <c r="BQ13" i="3"/>
  <c r="CT13" i="3" s="1"/>
  <c r="BZ13" i="3"/>
  <c r="DC13" i="3" s="1"/>
  <c r="CI13" i="3"/>
  <c r="DL13" i="3" s="1"/>
  <c r="CP44" i="3"/>
  <c r="BM14" i="3"/>
  <c r="CP14" i="3" s="1"/>
  <c r="CS44" i="3"/>
  <c r="BP14" i="3"/>
  <c r="CS14" i="3" s="1"/>
  <c r="CV44" i="3"/>
  <c r="BS14" i="3"/>
  <c r="CV14" i="3" s="1"/>
  <c r="CY44" i="3"/>
  <c r="BV14" i="3"/>
  <c r="CY14" i="3" s="1"/>
  <c r="DB44" i="3"/>
  <c r="BY14" i="3"/>
  <c r="DB14" i="3" s="1"/>
  <c r="DE44" i="3"/>
  <c r="CB14" i="3"/>
  <c r="DE14" i="3" s="1"/>
  <c r="DH44" i="3"/>
  <c r="CE14" i="3"/>
  <c r="DH14" i="3" s="1"/>
  <c r="DK44" i="3"/>
  <c r="CH14" i="3"/>
  <c r="DK14" i="3" s="1"/>
  <c r="CS33" i="3"/>
  <c r="DH33" i="3"/>
  <c r="CS34" i="3"/>
  <c r="DH34" i="3"/>
  <c r="CP35" i="3"/>
  <c r="DE35" i="3"/>
  <c r="CY36" i="3"/>
  <c r="DK36" i="3"/>
  <c r="CP37" i="3"/>
  <c r="CS37" i="3"/>
  <c r="CV37" i="3"/>
  <c r="CY37" i="3"/>
  <c r="DB37" i="3"/>
  <c r="DE37" i="3"/>
  <c r="DH37" i="3"/>
  <c r="DK37" i="3"/>
  <c r="CP38" i="3"/>
  <c r="CS38" i="3"/>
  <c r="CV38" i="3"/>
  <c r="CY38" i="3"/>
  <c r="DB38" i="3"/>
  <c r="DE38" i="3"/>
  <c r="DH38" i="3"/>
  <c r="DK38" i="3"/>
  <c r="CP39" i="3"/>
  <c r="CS39" i="3"/>
  <c r="CV39" i="3"/>
  <c r="CY39" i="3"/>
  <c r="DB39" i="3"/>
  <c r="DE39" i="3"/>
  <c r="DH39" i="3"/>
  <c r="DK39" i="3"/>
  <c r="CP40" i="3"/>
  <c r="CS40" i="3"/>
  <c r="CV40" i="3"/>
  <c r="CY40" i="3"/>
  <c r="DB40" i="3"/>
  <c r="DE40" i="3"/>
  <c r="DH40" i="3"/>
  <c r="DK40" i="3"/>
  <c r="CP41" i="3"/>
  <c r="CS41" i="3"/>
  <c r="CV41" i="3"/>
  <c r="CY41" i="3"/>
  <c r="DB41" i="3"/>
  <c r="DE41" i="3"/>
  <c r="DH41" i="3"/>
  <c r="DK41" i="3"/>
  <c r="CP42" i="3"/>
  <c r="BM12" i="3"/>
  <c r="CP12" i="3" s="1"/>
  <c r="CS42" i="3"/>
  <c r="BP12" i="3"/>
  <c r="CS12" i="3" s="1"/>
  <c r="CV42" i="3"/>
  <c r="BS12" i="3"/>
  <c r="CV12" i="3" s="1"/>
  <c r="CY42" i="3"/>
  <c r="BV12" i="3"/>
  <c r="CY12" i="3" s="1"/>
  <c r="DB42" i="3"/>
  <c r="BY12" i="3"/>
  <c r="DB12" i="3" s="1"/>
  <c r="DE42" i="3"/>
  <c r="CB12" i="3"/>
  <c r="DE12" i="3" s="1"/>
  <c r="DH42" i="3"/>
  <c r="CE12" i="3"/>
  <c r="DH12" i="3" s="1"/>
  <c r="DK42" i="3"/>
  <c r="CH12" i="3"/>
  <c r="DK12" i="3" s="1"/>
  <c r="BT12" i="3"/>
  <c r="CW12" i="3" s="1"/>
  <c r="CC12" i="3"/>
  <c r="DF12" i="3" s="1"/>
  <c r="DK45" i="3"/>
  <c r="CP46" i="3"/>
  <c r="CS46" i="3"/>
  <c r="CV46" i="3"/>
  <c r="CY46" i="3"/>
  <c r="DB46" i="3"/>
  <c r="DE46" i="3"/>
  <c r="DH46" i="3"/>
  <c r="DK46" i="3"/>
  <c r="CP47" i="3"/>
  <c r="CS47" i="3"/>
  <c r="CV47" i="3"/>
  <c r="CY47" i="3"/>
  <c r="DB47" i="3"/>
  <c r="DE47" i="3"/>
  <c r="DH47" i="3"/>
  <c r="DK47" i="3"/>
  <c r="CP48" i="3"/>
  <c r="CS48" i="3"/>
  <c r="CV48" i="3"/>
  <c r="CY48" i="3"/>
  <c r="DB48" i="3"/>
  <c r="DE48" i="3"/>
  <c r="DH48" i="3"/>
  <c r="DK48" i="3"/>
  <c r="CP49" i="3"/>
  <c r="CS49" i="3"/>
  <c r="CV49" i="3"/>
  <c r="CY49" i="3"/>
  <c r="DB49" i="3"/>
  <c r="DE49" i="3"/>
  <c r="DH49" i="3"/>
  <c r="DK49" i="3"/>
  <c r="CP50" i="3"/>
  <c r="CS50" i="3"/>
  <c r="CV50" i="3"/>
  <c r="CY50" i="3"/>
  <c r="DB50" i="3"/>
  <c r="DE50" i="3"/>
  <c r="DH50" i="3"/>
  <c r="DK50" i="3"/>
  <c r="CP51" i="3"/>
  <c r="CS51" i="3"/>
  <c r="CV51" i="3"/>
  <c r="CY51" i="3"/>
  <c r="DB51" i="3"/>
  <c r="DE51" i="3"/>
  <c r="DH51" i="3"/>
  <c r="DK51" i="3"/>
  <c r="CP52" i="3"/>
  <c r="CS52" i="3"/>
  <c r="CV52" i="3"/>
  <c r="CY52" i="3"/>
  <c r="DB52" i="3"/>
  <c r="DE52" i="3"/>
  <c r="DH52" i="3"/>
  <c r="DK52" i="3"/>
  <c r="CP53" i="3"/>
  <c r="CS53" i="3"/>
  <c r="CV53" i="3"/>
  <c r="CY53" i="3"/>
  <c r="DB53" i="3"/>
  <c r="DE53" i="3"/>
  <c r="DH53" i="3"/>
  <c r="DK53" i="3"/>
  <c r="CP54" i="3"/>
  <c r="CS54" i="3"/>
  <c r="CV54" i="3"/>
  <c r="CY54" i="3"/>
  <c r="DB54" i="3"/>
  <c r="DE54" i="3"/>
  <c r="DH54" i="3"/>
  <c r="DK54" i="3"/>
  <c r="CP55" i="3"/>
  <c r="CS55" i="3"/>
  <c r="CV55" i="3"/>
  <c r="CY55" i="3"/>
  <c r="DB55" i="3"/>
  <c r="DE55" i="3"/>
  <c r="DH55" i="3"/>
  <c r="DK55" i="3"/>
  <c r="BV25" i="3"/>
  <c r="CY25" i="3" s="1"/>
  <c r="CE25" i="3"/>
  <c r="DH25" i="3" s="1"/>
  <c r="CN56" i="3"/>
  <c r="BK26" i="3"/>
  <c r="CN26" i="3" s="1"/>
  <c r="CQ56" i="3"/>
  <c r="BN26" i="3"/>
  <c r="CQ26" i="3" s="1"/>
  <c r="CT56" i="3"/>
  <c r="BQ26" i="3"/>
  <c r="CT26" i="3" s="1"/>
  <c r="CW56" i="3"/>
  <c r="BT26" i="3"/>
  <c r="CW26" i="3" s="1"/>
  <c r="CZ56" i="3"/>
  <c r="BW26" i="3"/>
  <c r="CZ26" i="3" s="1"/>
  <c r="DC56" i="3"/>
  <c r="BZ26" i="3"/>
  <c r="DC26" i="3" s="1"/>
  <c r="DF56" i="3"/>
  <c r="CC26" i="3"/>
  <c r="DF26" i="3" s="1"/>
  <c r="DI56" i="3"/>
  <c r="CF26" i="3"/>
  <c r="DI26" i="3" s="1"/>
  <c r="DL56" i="3"/>
  <c r="CI26" i="3"/>
  <c r="DL26" i="3" s="1"/>
  <c r="CN57" i="3"/>
  <c r="BK27" i="3"/>
  <c r="CN27" i="3" s="1"/>
  <c r="CQ57" i="3"/>
  <c r="BN27" i="3"/>
  <c r="CQ27" i="3" s="1"/>
  <c r="CT57" i="3"/>
  <c r="BQ27" i="3"/>
  <c r="CT27" i="3" s="1"/>
  <c r="CW57" i="3"/>
  <c r="BT27" i="3"/>
  <c r="CW27" i="3" s="1"/>
  <c r="CZ57" i="3"/>
  <c r="BW27" i="3"/>
  <c r="CZ27" i="3" s="1"/>
  <c r="DC57" i="3"/>
  <c r="BZ27" i="3"/>
  <c r="DC27" i="3" s="1"/>
  <c r="DF57" i="3"/>
  <c r="CC27" i="3"/>
  <c r="DF27" i="3" s="1"/>
  <c r="DI57" i="3"/>
  <c r="CF27" i="3"/>
  <c r="DI27" i="3" s="1"/>
  <c r="DL57" i="3"/>
  <c r="CI27" i="3"/>
  <c r="DL27" i="3" s="1"/>
  <c r="CN58" i="3"/>
  <c r="BK28" i="3"/>
  <c r="CN28" i="3" s="1"/>
  <c r="CQ58" i="3"/>
  <c r="BN28" i="3"/>
  <c r="CQ28" i="3" s="1"/>
  <c r="CT58" i="3"/>
  <c r="BQ28" i="3"/>
  <c r="CT28" i="3" s="1"/>
  <c r="CW58" i="3"/>
  <c r="BT28" i="3"/>
  <c r="CW28" i="3" s="1"/>
  <c r="CZ58" i="3"/>
  <c r="BW28" i="3"/>
  <c r="CZ28" i="3" s="1"/>
  <c r="DC58" i="3"/>
  <c r="BZ28" i="3"/>
  <c r="DC28" i="3" s="1"/>
  <c r="DF58" i="3"/>
  <c r="CC28" i="3"/>
  <c r="DF28" i="3" s="1"/>
  <c r="DI58" i="3"/>
  <c r="CF28" i="3"/>
  <c r="DI28" i="3" s="1"/>
  <c r="DL58" i="3"/>
  <c r="CI28" i="3"/>
  <c r="DL28" i="3" s="1"/>
  <c r="CN44" i="3"/>
  <c r="CQ44" i="3"/>
  <c r="CT44" i="3"/>
  <c r="CW44" i="3"/>
  <c r="CZ44" i="3"/>
  <c r="DC44" i="3"/>
  <c r="DF44" i="3"/>
  <c r="DI44" i="3"/>
  <c r="DL44" i="3"/>
  <c r="CN45" i="3"/>
  <c r="CQ45" i="3"/>
  <c r="CT45" i="3"/>
  <c r="CW45" i="3"/>
  <c r="CZ45" i="3"/>
  <c r="DC45" i="3"/>
  <c r="DF45" i="3"/>
  <c r="DI45" i="3"/>
  <c r="DL45" i="3"/>
  <c r="CN46" i="3"/>
  <c r="CQ46" i="3"/>
  <c r="CT46" i="3"/>
  <c r="CW46" i="3"/>
  <c r="CZ46" i="3"/>
  <c r="DC46" i="3"/>
  <c r="DF46" i="3"/>
  <c r="DI46" i="3"/>
  <c r="DL46" i="3"/>
  <c r="CN47" i="3"/>
  <c r="CQ47" i="3"/>
  <c r="CT47" i="3"/>
  <c r="CW47" i="3"/>
  <c r="CZ47" i="3"/>
  <c r="DC47" i="3"/>
  <c r="DF47" i="3"/>
  <c r="DI47" i="3"/>
  <c r="DL47" i="3"/>
  <c r="CN48" i="3"/>
  <c r="CQ48" i="3"/>
  <c r="CT48" i="3"/>
  <c r="CW48" i="3"/>
  <c r="CZ48" i="3"/>
  <c r="DC48" i="3"/>
  <c r="DF48" i="3"/>
  <c r="DI48" i="3"/>
  <c r="DL48" i="3"/>
  <c r="CN49" i="3"/>
  <c r="CQ49" i="3"/>
  <c r="CT49" i="3"/>
  <c r="CW49" i="3"/>
  <c r="CZ49" i="3"/>
  <c r="DC49" i="3"/>
  <c r="DF49" i="3"/>
  <c r="DI49" i="3"/>
  <c r="DL49" i="3"/>
  <c r="CN50" i="3"/>
  <c r="CQ50" i="3"/>
  <c r="CT50" i="3"/>
  <c r="CW50" i="3"/>
  <c r="CZ50" i="3"/>
  <c r="DC50" i="3"/>
  <c r="DF50" i="3"/>
  <c r="DI50" i="3"/>
  <c r="DL50" i="3"/>
  <c r="CN51" i="3"/>
  <c r="CQ51" i="3"/>
  <c r="CT51" i="3"/>
  <c r="CW51" i="3"/>
  <c r="CZ51" i="3"/>
  <c r="DC51" i="3"/>
  <c r="DF51" i="3"/>
  <c r="DI51" i="3"/>
  <c r="DL51" i="3"/>
  <c r="CN52" i="3"/>
  <c r="CQ52" i="3"/>
  <c r="CT52" i="3"/>
  <c r="CW52" i="3"/>
  <c r="CZ52" i="3"/>
  <c r="DC52" i="3"/>
  <c r="DF52" i="3"/>
  <c r="DI52" i="3"/>
  <c r="DL52" i="3"/>
  <c r="CN53" i="3"/>
  <c r="CQ53" i="3"/>
  <c r="CT53" i="3"/>
  <c r="CW53" i="3"/>
  <c r="CZ53" i="3"/>
  <c r="DC53" i="3"/>
  <c r="DF53" i="3"/>
  <c r="DI53" i="3"/>
  <c r="DL53" i="3"/>
  <c r="CN54" i="3"/>
  <c r="CQ54" i="3"/>
  <c r="CT54" i="3"/>
  <c r="CW54" i="3"/>
  <c r="CZ54" i="3"/>
  <c r="DC54" i="3"/>
  <c r="DF54" i="3"/>
  <c r="DI54" i="3"/>
  <c r="DL54" i="3"/>
  <c r="CN55" i="3"/>
  <c r="CQ55" i="3"/>
  <c r="CT55" i="3"/>
  <c r="BQ25" i="3"/>
  <c r="CT25" i="3" s="1"/>
  <c r="CW55" i="3"/>
  <c r="BT25" i="3"/>
  <c r="CW25" i="3" s="1"/>
  <c r="CZ55" i="3"/>
  <c r="BW25" i="3"/>
  <c r="CZ25" i="3" s="1"/>
  <c r="DC55" i="3"/>
  <c r="BZ25" i="3"/>
  <c r="DC25" i="3" s="1"/>
  <c r="DF55" i="3"/>
  <c r="CC25" i="3"/>
  <c r="DF25" i="3" s="1"/>
  <c r="DI55" i="3"/>
  <c r="CF25" i="3"/>
  <c r="DI25" i="3" s="1"/>
  <c r="DL55" i="3"/>
  <c r="CI25" i="3"/>
  <c r="DL25" i="3" s="1"/>
  <c r="BS25" i="3"/>
  <c r="CV25" i="3" s="1"/>
  <c r="CB25" i="3"/>
  <c r="DE25" i="3" s="1"/>
  <c r="CO56" i="3"/>
  <c r="CR56" i="3"/>
  <c r="CU56" i="3"/>
  <c r="CX56" i="3"/>
  <c r="DA56" i="3"/>
  <c r="DD56" i="3"/>
  <c r="DG56" i="3"/>
  <c r="DJ56" i="3"/>
  <c r="DM56" i="3"/>
  <c r="BO26" i="3"/>
  <c r="CR26" i="3" s="1"/>
  <c r="BX26" i="3"/>
  <c r="DA26" i="3" s="1"/>
  <c r="CG26" i="3"/>
  <c r="DJ26" i="3" s="1"/>
  <c r="CO42" i="3"/>
  <c r="CR42" i="3"/>
  <c r="CU42" i="3"/>
  <c r="CX42" i="3"/>
  <c r="DA42" i="3"/>
  <c r="DD42" i="3"/>
  <c r="DG42" i="3"/>
  <c r="DJ42" i="3"/>
  <c r="DM42" i="3"/>
  <c r="CO43" i="3"/>
  <c r="CR43" i="3"/>
  <c r="CU43" i="3"/>
  <c r="CX43" i="3"/>
  <c r="DA43" i="3"/>
  <c r="DD43" i="3"/>
  <c r="DG43" i="3"/>
  <c r="DJ43" i="3"/>
  <c r="DM43" i="3"/>
  <c r="CO44" i="3"/>
  <c r="CR44" i="3"/>
  <c r="CU44" i="3"/>
  <c r="CX44" i="3"/>
  <c r="DA44" i="3"/>
  <c r="DD44" i="3"/>
  <c r="DG44" i="3"/>
  <c r="DJ44" i="3"/>
  <c r="DM44" i="3"/>
  <c r="CO45" i="3"/>
  <c r="CR45" i="3"/>
  <c r="CU45" i="3"/>
  <c r="CX45" i="3"/>
  <c r="DA45" i="3"/>
  <c r="DD45" i="3"/>
  <c r="DG45" i="3"/>
  <c r="DJ45" i="3"/>
  <c r="DM45" i="3"/>
  <c r="CH15" i="3"/>
  <c r="DK15" i="3" s="1"/>
  <c r="CO46" i="3"/>
  <c r="CR46" i="3"/>
  <c r="CU46" i="3"/>
  <c r="CX46" i="3"/>
  <c r="DA46" i="3"/>
  <c r="DD46" i="3"/>
  <c r="DG46" i="3"/>
  <c r="DJ46" i="3"/>
  <c r="DM46" i="3"/>
  <c r="BM16" i="3"/>
  <c r="CP16" i="3" s="1"/>
  <c r="BP16" i="3"/>
  <c r="CS16" i="3" s="1"/>
  <c r="BS16" i="3"/>
  <c r="CV16" i="3" s="1"/>
  <c r="BV16" i="3"/>
  <c r="CY16" i="3" s="1"/>
  <c r="BY16" i="3"/>
  <c r="DB16" i="3" s="1"/>
  <c r="CB16" i="3"/>
  <c r="DE16" i="3" s="1"/>
  <c r="CE16" i="3"/>
  <c r="DH16" i="3" s="1"/>
  <c r="CH16" i="3"/>
  <c r="DK16" i="3" s="1"/>
  <c r="CO47" i="3"/>
  <c r="CR47" i="3"/>
  <c r="CU47" i="3"/>
  <c r="CX47" i="3"/>
  <c r="DA47" i="3"/>
  <c r="DD47" i="3"/>
  <c r="DG47" i="3"/>
  <c r="DJ47" i="3"/>
  <c r="DM47" i="3"/>
  <c r="BM17" i="3"/>
  <c r="CP17" i="3" s="1"/>
  <c r="BP17" i="3"/>
  <c r="CS17" i="3" s="1"/>
  <c r="BS17" i="3"/>
  <c r="CV17" i="3" s="1"/>
  <c r="BV17" i="3"/>
  <c r="CY17" i="3" s="1"/>
  <c r="BY17" i="3"/>
  <c r="DB17" i="3" s="1"/>
  <c r="CB17" i="3"/>
  <c r="DE17" i="3" s="1"/>
  <c r="CE17" i="3"/>
  <c r="DH17" i="3" s="1"/>
  <c r="CH17" i="3"/>
  <c r="DK17" i="3" s="1"/>
  <c r="CO48" i="3"/>
  <c r="CR48" i="3"/>
  <c r="CU48" i="3"/>
  <c r="CX48" i="3"/>
  <c r="DA48" i="3"/>
  <c r="DD48" i="3"/>
  <c r="DG48" i="3"/>
  <c r="DJ48" i="3"/>
  <c r="DM48" i="3"/>
  <c r="BM18" i="3"/>
  <c r="CP18" i="3" s="1"/>
  <c r="BP18" i="3"/>
  <c r="CS18" i="3" s="1"/>
  <c r="BS18" i="3"/>
  <c r="CV18" i="3" s="1"/>
  <c r="BV18" i="3"/>
  <c r="CY18" i="3" s="1"/>
  <c r="BY18" i="3"/>
  <c r="DB18" i="3" s="1"/>
  <c r="CB18" i="3"/>
  <c r="DE18" i="3" s="1"/>
  <c r="CE18" i="3"/>
  <c r="DH18" i="3" s="1"/>
  <c r="CH18" i="3"/>
  <c r="DK18" i="3" s="1"/>
  <c r="CO49" i="3"/>
  <c r="CR49" i="3"/>
  <c r="CU49" i="3"/>
  <c r="CX49" i="3"/>
  <c r="DA49" i="3"/>
  <c r="DD49" i="3"/>
  <c r="DG49" i="3"/>
  <c r="DJ49" i="3"/>
  <c r="DM49" i="3"/>
  <c r="BM19" i="3"/>
  <c r="CP19" i="3" s="1"/>
  <c r="BP19" i="3"/>
  <c r="CS19" i="3" s="1"/>
  <c r="BS19" i="3"/>
  <c r="CV19" i="3" s="1"/>
  <c r="BV19" i="3"/>
  <c r="CY19" i="3" s="1"/>
  <c r="BY19" i="3"/>
  <c r="DB19" i="3" s="1"/>
  <c r="CB19" i="3"/>
  <c r="DE19" i="3" s="1"/>
  <c r="CE19" i="3"/>
  <c r="DH19" i="3" s="1"/>
  <c r="CH19" i="3"/>
  <c r="DK19" i="3" s="1"/>
  <c r="CO50" i="3"/>
  <c r="CR50" i="3"/>
  <c r="CU50" i="3"/>
  <c r="CX50" i="3"/>
  <c r="DA50" i="3"/>
  <c r="DD50" i="3"/>
  <c r="DG50" i="3"/>
  <c r="DJ50" i="3"/>
  <c r="DM50" i="3"/>
  <c r="BM20" i="3"/>
  <c r="CP20" i="3" s="1"/>
  <c r="BP20" i="3"/>
  <c r="CS20" i="3" s="1"/>
  <c r="BS20" i="3"/>
  <c r="CV20" i="3" s="1"/>
  <c r="BV20" i="3"/>
  <c r="CY20" i="3" s="1"/>
  <c r="BY20" i="3"/>
  <c r="DB20" i="3" s="1"/>
  <c r="CB20" i="3"/>
  <c r="DE20" i="3" s="1"/>
  <c r="CE20" i="3"/>
  <c r="DH20" i="3" s="1"/>
  <c r="CH20" i="3"/>
  <c r="DK20" i="3" s="1"/>
  <c r="CO51" i="3"/>
  <c r="CR51" i="3"/>
  <c r="CU51" i="3"/>
  <c r="CX51" i="3"/>
  <c r="DA51" i="3"/>
  <c r="DD51" i="3"/>
  <c r="DG51" i="3"/>
  <c r="DJ51" i="3"/>
  <c r="DM51" i="3"/>
  <c r="BM21" i="3"/>
  <c r="CP21" i="3" s="1"/>
  <c r="BP21" i="3"/>
  <c r="CS21" i="3" s="1"/>
  <c r="BS21" i="3"/>
  <c r="CV21" i="3" s="1"/>
  <c r="BV21" i="3"/>
  <c r="CY21" i="3" s="1"/>
  <c r="BY21" i="3"/>
  <c r="DB21" i="3" s="1"/>
  <c r="CB21" i="3"/>
  <c r="DE21" i="3" s="1"/>
  <c r="CE21" i="3"/>
  <c r="DH21" i="3" s="1"/>
  <c r="CH21" i="3"/>
  <c r="DK21" i="3" s="1"/>
  <c r="CO52" i="3"/>
  <c r="CR52" i="3"/>
  <c r="CU52" i="3"/>
  <c r="CX52" i="3"/>
  <c r="DA52" i="3"/>
  <c r="DD52" i="3"/>
  <c r="DG52" i="3"/>
  <c r="DJ52" i="3"/>
  <c r="DM52" i="3"/>
  <c r="BM22" i="3"/>
  <c r="CP22" i="3" s="1"/>
  <c r="BP22" i="3"/>
  <c r="CS22" i="3" s="1"/>
  <c r="BS22" i="3"/>
  <c r="CV22" i="3" s="1"/>
  <c r="BV22" i="3"/>
  <c r="CY22" i="3" s="1"/>
  <c r="BY22" i="3"/>
  <c r="DB22" i="3" s="1"/>
  <c r="CB22" i="3"/>
  <c r="DE22" i="3" s="1"/>
  <c r="CE22" i="3"/>
  <c r="DH22" i="3" s="1"/>
  <c r="CH22" i="3"/>
  <c r="DK22" i="3" s="1"/>
  <c r="CO53" i="3"/>
  <c r="CR53" i="3"/>
  <c r="CU53" i="3"/>
  <c r="CX53" i="3"/>
  <c r="DA53" i="3"/>
  <c r="DD53" i="3"/>
  <c r="DG53" i="3"/>
  <c r="DJ53" i="3"/>
  <c r="DM53" i="3"/>
  <c r="BM23" i="3"/>
  <c r="CP23" i="3" s="1"/>
  <c r="BP23" i="3"/>
  <c r="CS23" i="3" s="1"/>
  <c r="BS23" i="3"/>
  <c r="CV23" i="3" s="1"/>
  <c r="BV23" i="3"/>
  <c r="CY23" i="3" s="1"/>
  <c r="BY23" i="3"/>
  <c r="DB23" i="3" s="1"/>
  <c r="CB23" i="3"/>
  <c r="DE23" i="3" s="1"/>
  <c r="CE23" i="3"/>
  <c r="DH23" i="3" s="1"/>
  <c r="CH23" i="3"/>
  <c r="DK23" i="3" s="1"/>
  <c r="CO54" i="3"/>
  <c r="CR54" i="3"/>
  <c r="CU54" i="3"/>
  <c r="CX54" i="3"/>
  <c r="DA54" i="3"/>
  <c r="DD54" i="3"/>
  <c r="DG54" i="3"/>
  <c r="DJ54" i="3"/>
  <c r="DM54" i="3"/>
  <c r="BM24" i="3"/>
  <c r="CP24" i="3" s="1"/>
  <c r="BP24" i="3"/>
  <c r="CS24" i="3" s="1"/>
  <c r="BS24" i="3"/>
  <c r="CV24" i="3" s="1"/>
  <c r="BV24" i="3"/>
  <c r="CY24" i="3" s="1"/>
  <c r="BY24" i="3"/>
  <c r="DB24" i="3" s="1"/>
  <c r="CB24" i="3"/>
  <c r="DE24" i="3" s="1"/>
  <c r="CE24" i="3"/>
  <c r="DH24" i="3" s="1"/>
  <c r="CH24" i="3"/>
  <c r="DK24" i="3" s="1"/>
  <c r="CO55" i="3"/>
  <c r="CR55" i="3"/>
  <c r="CU55" i="3"/>
  <c r="CX55" i="3"/>
  <c r="DA55" i="3"/>
  <c r="DD55" i="3"/>
  <c r="DG55" i="3"/>
  <c r="DJ55" i="3"/>
  <c r="DM55" i="3"/>
  <c r="BM25" i="3"/>
  <c r="CP25" i="3" s="1"/>
  <c r="BP25" i="3"/>
  <c r="CS25" i="3" s="1"/>
  <c r="BU25" i="3"/>
  <c r="CX25" i="3" s="1"/>
  <c r="BY25" i="3"/>
  <c r="DB25" i="3" s="1"/>
  <c r="CD25" i="3"/>
  <c r="DG25" i="3" s="1"/>
  <c r="CH25" i="3"/>
  <c r="DK25" i="3" s="1"/>
  <c r="BL26" i="3"/>
  <c r="CO26" i="3" s="1"/>
  <c r="BU26" i="3"/>
  <c r="CX26" i="3" s="1"/>
  <c r="CD26" i="3"/>
  <c r="DG26" i="3" s="1"/>
  <c r="CP56" i="3"/>
  <c r="CS56" i="3"/>
  <c r="CV56" i="3"/>
  <c r="CY56" i="3"/>
  <c r="DB56" i="3"/>
  <c r="DE56" i="3"/>
  <c r="DH56" i="3"/>
  <c r="DK56" i="3"/>
  <c r="CP57" i="3"/>
  <c r="CS57" i="3"/>
  <c r="CV57" i="3"/>
  <c r="CY57" i="3"/>
  <c r="DB57" i="3"/>
  <c r="DE57" i="3"/>
  <c r="DH57" i="3"/>
  <c r="DK57" i="3"/>
  <c r="CP58" i="3"/>
  <c r="CS58" i="3"/>
  <c r="CV58" i="3"/>
  <c r="CY58" i="3"/>
  <c r="DB58" i="3"/>
  <c r="DE58" i="3"/>
  <c r="DH58" i="3"/>
  <c r="DK58" i="3"/>
  <c r="CO57" i="3"/>
  <c r="CR57" i="3"/>
  <c r="CU57" i="3"/>
  <c r="CX57" i="3"/>
  <c r="DA57" i="3"/>
  <c r="DD57" i="3"/>
  <c r="DG57" i="3"/>
  <c r="DJ57" i="3"/>
  <c r="DM57" i="3"/>
  <c r="CO58" i="3"/>
  <c r="CR58" i="3"/>
  <c r="CU58" i="3"/>
  <c r="CX58" i="3"/>
  <c r="DA58" i="3"/>
  <c r="DD58" i="3"/>
  <c r="DG58" i="3"/>
  <c r="DJ58" i="3"/>
  <c r="DM58" i="3"/>
  <c r="BM28" i="3"/>
  <c r="CP28" i="3" s="1"/>
  <c r="BP28" i="3"/>
  <c r="CS28" i="3" s="1"/>
  <c r="BS28" i="3"/>
  <c r="CV28" i="3" s="1"/>
  <c r="BV28" i="3"/>
  <c r="CY28" i="3" s="1"/>
  <c r="BY28" i="3"/>
  <c r="DB28" i="3" s="1"/>
  <c r="CB28" i="3"/>
  <c r="DE28" i="3" s="1"/>
  <c r="CE28" i="3"/>
  <c r="DH28" i="3" s="1"/>
  <c r="CH28" i="3"/>
  <c r="DK28" i="3" s="1"/>
  <c r="AP30" i="2"/>
  <c r="AH30" i="2"/>
  <c r="AH4" i="2"/>
  <c r="AJ4" i="2"/>
  <c r="AK4" i="2"/>
  <c r="BN4" i="2" s="1"/>
  <c r="CQ4" i="2" s="1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AH5" i="2"/>
  <c r="AI5" i="2"/>
  <c r="AK5" i="2"/>
  <c r="AL5" i="2"/>
  <c r="BO5" i="2" s="1"/>
  <c r="CR5" i="2" s="1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AH6" i="2"/>
  <c r="AI6" i="2"/>
  <c r="AJ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AH7" i="2"/>
  <c r="AI7" i="2"/>
  <c r="AJ7" i="2"/>
  <c r="AK7" i="2"/>
  <c r="AM7" i="2"/>
  <c r="AN7" i="2"/>
  <c r="BQ7" i="2" s="1"/>
  <c r="CT7" i="2" s="1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AH8" i="2"/>
  <c r="AI8" i="2"/>
  <c r="AJ8" i="2"/>
  <c r="AK8" i="2"/>
  <c r="AL8" i="2"/>
  <c r="AN8" i="2"/>
  <c r="AO8" i="2"/>
  <c r="BR8" i="2" s="1"/>
  <c r="CU8" i="2" s="1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AH9" i="2"/>
  <c r="AI9" i="2"/>
  <c r="AJ9" i="2"/>
  <c r="AK9" i="2"/>
  <c r="AL9" i="2"/>
  <c r="AM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AH10" i="2"/>
  <c r="AI10" i="2"/>
  <c r="AJ10" i="2"/>
  <c r="AK10" i="2"/>
  <c r="AL10" i="2"/>
  <c r="AM10" i="2"/>
  <c r="AN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CD10" i="2" s="1"/>
  <c r="DG10" i="2" s="1"/>
  <c r="BB10" i="2"/>
  <c r="BC10" i="2"/>
  <c r="BD10" i="2"/>
  <c r="BE10" i="2"/>
  <c r="BF10" i="2"/>
  <c r="BG10" i="2"/>
  <c r="AH11" i="2"/>
  <c r="AI11" i="2"/>
  <c r="AJ11" i="2"/>
  <c r="AK11" i="2"/>
  <c r="AL11" i="2"/>
  <c r="AM11" i="2"/>
  <c r="AN11" i="2"/>
  <c r="AO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AH12" i="2"/>
  <c r="AI12" i="2"/>
  <c r="AJ12" i="2"/>
  <c r="AK12" i="2"/>
  <c r="AL12" i="2"/>
  <c r="AM12" i="2"/>
  <c r="AN12" i="2"/>
  <c r="AO12" i="2"/>
  <c r="AP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AH13" i="2"/>
  <c r="AI13" i="2"/>
  <c r="AJ13" i="2"/>
  <c r="AK13" i="2"/>
  <c r="AL13" i="2"/>
  <c r="AM13" i="2"/>
  <c r="AN13" i="2"/>
  <c r="AO13" i="2"/>
  <c r="AP13" i="2"/>
  <c r="AQ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CG13" i="2" s="1"/>
  <c r="DJ13" i="2" s="1"/>
  <c r="BE13" i="2"/>
  <c r="BF13" i="2"/>
  <c r="BG13" i="2"/>
  <c r="AH14" i="2"/>
  <c r="AI14" i="2"/>
  <c r="AJ14" i="2"/>
  <c r="AK14" i="2"/>
  <c r="AL14" i="2"/>
  <c r="AM14" i="2"/>
  <c r="AN14" i="2"/>
  <c r="AO14" i="2"/>
  <c r="AP14" i="2"/>
  <c r="AQ14" i="2"/>
  <c r="AR14" i="2"/>
  <c r="AT14" i="2"/>
  <c r="AU14" i="2"/>
  <c r="AV14" i="2"/>
  <c r="AW14" i="2"/>
  <c r="AX14" i="2"/>
  <c r="CA14" i="2" s="1"/>
  <c r="DD14" i="2" s="1"/>
  <c r="AY14" i="2"/>
  <c r="AZ14" i="2"/>
  <c r="BA14" i="2"/>
  <c r="BB14" i="2"/>
  <c r="BC14" i="2"/>
  <c r="BD14" i="2"/>
  <c r="BE14" i="2"/>
  <c r="BF14" i="2"/>
  <c r="BG14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CJ16" i="2" s="1"/>
  <c r="DM16" i="2" s="1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W17" i="2"/>
  <c r="AX17" i="2"/>
  <c r="AY17" i="2"/>
  <c r="AZ17" i="2"/>
  <c r="BA17" i="2"/>
  <c r="BB17" i="2"/>
  <c r="BC17" i="2"/>
  <c r="BD17" i="2"/>
  <c r="BE17" i="2"/>
  <c r="BF17" i="2"/>
  <c r="BG17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X18" i="2"/>
  <c r="AY18" i="2"/>
  <c r="AZ18" i="2"/>
  <c r="BA18" i="2"/>
  <c r="BB18" i="2"/>
  <c r="BC18" i="2"/>
  <c r="BD18" i="2"/>
  <c r="BE18" i="2"/>
  <c r="BF18" i="2"/>
  <c r="BG18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Y19" i="2"/>
  <c r="AZ19" i="2"/>
  <c r="BA19" i="2"/>
  <c r="BB19" i="2"/>
  <c r="BC19" i="2"/>
  <c r="BD19" i="2"/>
  <c r="BE19" i="2"/>
  <c r="BF19" i="2"/>
  <c r="BG19" i="2"/>
  <c r="AH20" i="2"/>
  <c r="AI20" i="2"/>
  <c r="AJ20" i="2"/>
  <c r="BM20" i="2" s="1"/>
  <c r="CP20" i="2" s="1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BZ20" i="2" s="1"/>
  <c r="DC20" i="2" s="1"/>
  <c r="AX20" i="2"/>
  <c r="AZ20" i="2"/>
  <c r="BA20" i="2"/>
  <c r="BB20" i="2"/>
  <c r="BC20" i="2"/>
  <c r="BD20" i="2"/>
  <c r="BE20" i="2"/>
  <c r="BF20" i="2"/>
  <c r="BG20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BA21" i="2"/>
  <c r="BB21" i="2"/>
  <c r="BC21" i="2"/>
  <c r="BD21" i="2"/>
  <c r="BE21" i="2"/>
  <c r="BF21" i="2"/>
  <c r="BG21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B22" i="2"/>
  <c r="BC22" i="2"/>
  <c r="BD22" i="2"/>
  <c r="BE22" i="2"/>
  <c r="BF22" i="2"/>
  <c r="BG22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C23" i="2"/>
  <c r="BD23" i="2"/>
  <c r="BE23" i="2"/>
  <c r="BF23" i="2"/>
  <c r="BG23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D24" i="2"/>
  <c r="BE24" i="2"/>
  <c r="BF24" i="2"/>
  <c r="BG24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E25" i="2"/>
  <c r="BF25" i="2"/>
  <c r="BG25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Z26" i="2"/>
  <c r="BA26" i="2"/>
  <c r="BB26" i="2"/>
  <c r="BC26" i="2"/>
  <c r="BD26" i="2"/>
  <c r="BF26" i="2"/>
  <c r="BG26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AV27" i="2"/>
  <c r="AW27" i="2"/>
  <c r="AX27" i="2"/>
  <c r="AY27" i="2"/>
  <c r="AZ27" i="2"/>
  <c r="BA27" i="2"/>
  <c r="BB27" i="2"/>
  <c r="BC27" i="2"/>
  <c r="BD27" i="2"/>
  <c r="BE27" i="2"/>
  <c r="BG27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D3" i="2"/>
  <c r="BE3" i="2"/>
  <c r="BF3" i="2"/>
  <c r="BG3" i="2"/>
  <c r="BC3" i="2"/>
  <c r="DQ29" i="4" l="1"/>
  <c r="CI3" i="2"/>
  <c r="DL3" i="2" s="1"/>
  <c r="CB3" i="2"/>
  <c r="DE3" i="2" s="1"/>
  <c r="BY3" i="2"/>
  <c r="DB3" i="2" s="1"/>
  <c r="BS3" i="2"/>
  <c r="CV3" i="2" s="1"/>
  <c r="BP3" i="2"/>
  <c r="CS3" i="2" s="1"/>
  <c r="CJ28" i="2"/>
  <c r="DM28" i="2" s="1"/>
  <c r="CF3" i="2"/>
  <c r="DI3" i="2" s="1"/>
  <c r="CE3" i="2"/>
  <c r="DH3" i="2" s="1"/>
  <c r="BV3" i="2"/>
  <c r="CY3" i="2" s="1"/>
  <c r="BM3" i="2"/>
  <c r="CP3" i="2" s="1"/>
  <c r="CH3" i="2"/>
  <c r="DK3" i="2" s="1"/>
  <c r="CD3" i="2"/>
  <c r="DG3" i="2" s="1"/>
  <c r="CA3" i="2"/>
  <c r="DD3" i="2" s="1"/>
  <c r="BX3" i="2"/>
  <c r="DA3" i="2" s="1"/>
  <c r="BU3" i="2"/>
  <c r="CX3" i="2" s="1"/>
  <c r="BR3" i="2"/>
  <c r="CU3" i="2" s="1"/>
  <c r="BO3" i="2"/>
  <c r="CR3" i="2" s="1"/>
  <c r="BL3" i="2"/>
  <c r="CO3" i="2" s="1"/>
  <c r="CI28" i="2"/>
  <c r="DL28" i="2" s="1"/>
  <c r="CJ3" i="2"/>
  <c r="DM3" i="2" s="1"/>
  <c r="CG3" i="2"/>
  <c r="DJ3" i="2" s="1"/>
  <c r="CC3" i="2"/>
  <c r="DF3" i="2" s="1"/>
  <c r="BZ3" i="2"/>
  <c r="DC3" i="2" s="1"/>
  <c r="BW3" i="2"/>
  <c r="CZ3" i="2" s="1"/>
  <c r="BT3" i="2"/>
  <c r="CW3" i="2" s="1"/>
  <c r="BQ3" i="2"/>
  <c r="CT3" i="2" s="1"/>
  <c r="BN3" i="2"/>
  <c r="CQ3" i="2" s="1"/>
  <c r="BK3" i="2"/>
  <c r="CN3" i="2" s="1"/>
  <c r="CH28" i="2"/>
  <c r="DK28" i="2" s="1"/>
  <c r="CE28" i="2"/>
  <c r="DH28" i="2" s="1"/>
  <c r="CB28" i="2"/>
  <c r="DE28" i="2" s="1"/>
  <c r="BY28" i="2"/>
  <c r="DB28" i="2" s="1"/>
  <c r="BV28" i="2"/>
  <c r="CY28" i="2" s="1"/>
  <c r="BS28" i="2"/>
  <c r="CV28" i="2" s="1"/>
  <c r="BP28" i="2"/>
  <c r="CS28" i="2" s="1"/>
  <c r="BM28" i="2"/>
  <c r="CP28" i="2" s="1"/>
  <c r="CJ27" i="2"/>
  <c r="DM27" i="2" s="1"/>
  <c r="CG27" i="2"/>
  <c r="DJ27" i="2" s="1"/>
  <c r="CD27" i="2"/>
  <c r="DG27" i="2" s="1"/>
  <c r="CA27" i="2"/>
  <c r="DD27" i="2" s="1"/>
  <c r="BX27" i="2"/>
  <c r="DA27" i="2" s="1"/>
  <c r="BU27" i="2"/>
  <c r="CX27" i="2" s="1"/>
  <c r="BR27" i="2"/>
  <c r="CU27" i="2" s="1"/>
  <c r="BO27" i="2"/>
  <c r="CR27" i="2" s="1"/>
  <c r="BL27" i="2"/>
  <c r="CO27" i="2" s="1"/>
  <c r="CI26" i="2"/>
  <c r="DL26" i="2" s="1"/>
  <c r="CF26" i="2"/>
  <c r="DI26" i="2" s="1"/>
  <c r="CC26" i="2"/>
  <c r="DF26" i="2" s="1"/>
  <c r="BZ26" i="2"/>
  <c r="DC26" i="2" s="1"/>
  <c r="BW26" i="2"/>
  <c r="CZ26" i="2" s="1"/>
  <c r="BT26" i="2"/>
  <c r="CW26" i="2" s="1"/>
  <c r="BQ26" i="2"/>
  <c r="CT26" i="2" s="1"/>
  <c r="BN26" i="2"/>
  <c r="CQ26" i="2" s="1"/>
  <c r="BK26" i="2"/>
  <c r="CN26" i="2" s="1"/>
  <c r="CH25" i="2"/>
  <c r="DK25" i="2" s="1"/>
  <c r="CE25" i="2"/>
  <c r="DH25" i="2" s="1"/>
  <c r="CB25" i="2"/>
  <c r="DE25" i="2" s="1"/>
  <c r="BY25" i="2"/>
  <c r="DB25" i="2" s="1"/>
  <c r="BV25" i="2"/>
  <c r="CY25" i="2" s="1"/>
  <c r="BS25" i="2"/>
  <c r="CV25" i="2" s="1"/>
  <c r="BP25" i="2"/>
  <c r="CS25" i="2" s="1"/>
  <c r="BM25" i="2"/>
  <c r="CP25" i="2" s="1"/>
  <c r="CJ24" i="2"/>
  <c r="DM24" i="2" s="1"/>
  <c r="CG24" i="2"/>
  <c r="DJ24" i="2" s="1"/>
  <c r="CD24" i="2"/>
  <c r="DG24" i="2" s="1"/>
  <c r="CA24" i="2"/>
  <c r="DD24" i="2" s="1"/>
  <c r="BX24" i="2"/>
  <c r="DA24" i="2" s="1"/>
  <c r="BU24" i="2"/>
  <c r="CX24" i="2" s="1"/>
  <c r="BR24" i="2"/>
  <c r="CU24" i="2" s="1"/>
  <c r="BO24" i="2"/>
  <c r="CR24" i="2" s="1"/>
  <c r="BL24" i="2"/>
  <c r="CO24" i="2" s="1"/>
  <c r="CI23" i="2"/>
  <c r="DL23" i="2" s="1"/>
  <c r="CF23" i="2"/>
  <c r="DI23" i="2" s="1"/>
  <c r="CC23" i="2"/>
  <c r="DF23" i="2" s="1"/>
  <c r="BZ23" i="2"/>
  <c r="DC23" i="2" s="1"/>
  <c r="BW23" i="2"/>
  <c r="CZ23" i="2" s="1"/>
  <c r="BT23" i="2"/>
  <c r="CW23" i="2" s="1"/>
  <c r="BQ23" i="2"/>
  <c r="CT23" i="2" s="1"/>
  <c r="BN23" i="2"/>
  <c r="CQ23" i="2" s="1"/>
  <c r="BK23" i="2"/>
  <c r="CN23" i="2" s="1"/>
  <c r="CH22" i="2"/>
  <c r="DK22" i="2" s="1"/>
  <c r="CE22" i="2"/>
  <c r="DH22" i="2" s="1"/>
  <c r="CB22" i="2"/>
  <c r="DE22" i="2" s="1"/>
  <c r="BY22" i="2"/>
  <c r="DB22" i="2" s="1"/>
  <c r="BV22" i="2"/>
  <c r="CY22" i="2" s="1"/>
  <c r="BS22" i="2"/>
  <c r="CV22" i="2" s="1"/>
  <c r="BP22" i="2"/>
  <c r="CS22" i="2" s="1"/>
  <c r="BM22" i="2"/>
  <c r="CP22" i="2" s="1"/>
  <c r="CJ21" i="2"/>
  <c r="DM21" i="2" s="1"/>
  <c r="CG21" i="2"/>
  <c r="DJ21" i="2" s="1"/>
  <c r="CD21" i="2"/>
  <c r="DG21" i="2" s="1"/>
  <c r="CA21" i="2"/>
  <c r="DD21" i="2" s="1"/>
  <c r="BX21" i="2"/>
  <c r="DA21" i="2" s="1"/>
  <c r="BU21" i="2"/>
  <c r="CX21" i="2" s="1"/>
  <c r="BR21" i="2"/>
  <c r="CU21" i="2" s="1"/>
  <c r="BO21" i="2"/>
  <c r="CR21" i="2" s="1"/>
  <c r="BL21" i="2"/>
  <c r="CO21" i="2" s="1"/>
  <c r="CI20" i="2"/>
  <c r="DL20" i="2" s="1"/>
  <c r="CF20" i="2"/>
  <c r="DI20" i="2" s="1"/>
  <c r="CC20" i="2"/>
  <c r="DF20" i="2" s="1"/>
  <c r="BW20" i="2"/>
  <c r="CZ20" i="2" s="1"/>
  <c r="BT20" i="2"/>
  <c r="CW20" i="2" s="1"/>
  <c r="BQ20" i="2"/>
  <c r="CT20" i="2" s="1"/>
  <c r="BN20" i="2"/>
  <c r="CQ20" i="2" s="1"/>
  <c r="BK20" i="2"/>
  <c r="CN20" i="2" s="1"/>
  <c r="CH19" i="2"/>
  <c r="DK19" i="2" s="1"/>
  <c r="CE19" i="2"/>
  <c r="DH19" i="2" s="1"/>
  <c r="CB19" i="2"/>
  <c r="DE19" i="2" s="1"/>
  <c r="BY19" i="2"/>
  <c r="DB19" i="2" s="1"/>
  <c r="BV19" i="2"/>
  <c r="CY19" i="2" s="1"/>
  <c r="BS19" i="2"/>
  <c r="CV19" i="2" s="1"/>
  <c r="BP19" i="2"/>
  <c r="CS19" i="2" s="1"/>
  <c r="BM19" i="2"/>
  <c r="CP19" i="2" s="1"/>
  <c r="CJ18" i="2"/>
  <c r="DM18" i="2" s="1"/>
  <c r="CG18" i="2"/>
  <c r="DJ18" i="2" s="1"/>
  <c r="CD18" i="2"/>
  <c r="DG18" i="2" s="1"/>
  <c r="CA18" i="2"/>
  <c r="DD18" i="2" s="1"/>
  <c r="BX18" i="2"/>
  <c r="DA18" i="2" s="1"/>
  <c r="BU18" i="2"/>
  <c r="CX18" i="2" s="1"/>
  <c r="BR18" i="2"/>
  <c r="CU18" i="2" s="1"/>
  <c r="BO18" i="2"/>
  <c r="CR18" i="2" s="1"/>
  <c r="BL18" i="2"/>
  <c r="CO18" i="2" s="1"/>
  <c r="CI17" i="2"/>
  <c r="DL17" i="2" s="1"/>
  <c r="CF17" i="2"/>
  <c r="DI17" i="2" s="1"/>
  <c r="CC17" i="2"/>
  <c r="DF17" i="2" s="1"/>
  <c r="BZ17" i="2"/>
  <c r="DC17" i="2" s="1"/>
  <c r="BW17" i="2"/>
  <c r="CZ17" i="2" s="1"/>
  <c r="BT17" i="2"/>
  <c r="CW17" i="2" s="1"/>
  <c r="BQ17" i="2"/>
  <c r="CT17" i="2" s="1"/>
  <c r="BN17" i="2"/>
  <c r="CQ17" i="2" s="1"/>
  <c r="BK17" i="2"/>
  <c r="CN17" i="2" s="1"/>
  <c r="CH16" i="2"/>
  <c r="DK16" i="2" s="1"/>
  <c r="CE16" i="2"/>
  <c r="DH16" i="2" s="1"/>
  <c r="CB16" i="2"/>
  <c r="DE16" i="2" s="1"/>
  <c r="BY16" i="2"/>
  <c r="DB16" i="2" s="1"/>
  <c r="BV16" i="2"/>
  <c r="CY16" i="2" s="1"/>
  <c r="BS16" i="2"/>
  <c r="CV16" i="2" s="1"/>
  <c r="BP16" i="2"/>
  <c r="CS16" i="2" s="1"/>
  <c r="BM16" i="2"/>
  <c r="CP16" i="2" s="1"/>
  <c r="CJ15" i="2"/>
  <c r="DM15" i="2" s="1"/>
  <c r="CG15" i="2"/>
  <c r="DJ15" i="2" s="1"/>
  <c r="CD15" i="2"/>
  <c r="DG15" i="2" s="1"/>
  <c r="CA15" i="2"/>
  <c r="DD15" i="2" s="1"/>
  <c r="BX15" i="2"/>
  <c r="DA15" i="2" s="1"/>
  <c r="BU15" i="2"/>
  <c r="CX15" i="2" s="1"/>
  <c r="BR15" i="2"/>
  <c r="CU15" i="2" s="1"/>
  <c r="BO15" i="2"/>
  <c r="CR15" i="2" s="1"/>
  <c r="BL15" i="2"/>
  <c r="CO15" i="2" s="1"/>
  <c r="CI14" i="2"/>
  <c r="DL14" i="2" s="1"/>
  <c r="CF14" i="2"/>
  <c r="DI14" i="2" s="1"/>
  <c r="CC14" i="2"/>
  <c r="DF14" i="2" s="1"/>
  <c r="BZ14" i="2"/>
  <c r="DC14" i="2" s="1"/>
  <c r="BW14" i="2"/>
  <c r="CZ14" i="2" s="1"/>
  <c r="BT14" i="2"/>
  <c r="CW14" i="2" s="1"/>
  <c r="BQ14" i="2"/>
  <c r="CT14" i="2" s="1"/>
  <c r="BN14" i="2"/>
  <c r="CQ14" i="2" s="1"/>
  <c r="BK14" i="2"/>
  <c r="CN14" i="2" s="1"/>
  <c r="CH13" i="2"/>
  <c r="DK13" i="2" s="1"/>
  <c r="CE13" i="2"/>
  <c r="DH13" i="2" s="1"/>
  <c r="CB13" i="2"/>
  <c r="DE13" i="2" s="1"/>
  <c r="BY13" i="2"/>
  <c r="DB13" i="2" s="1"/>
  <c r="BV13" i="2"/>
  <c r="CY13" i="2" s="1"/>
  <c r="BS13" i="2"/>
  <c r="CV13" i="2" s="1"/>
  <c r="BP13" i="2"/>
  <c r="CS13" i="2" s="1"/>
  <c r="BM13" i="2"/>
  <c r="CP13" i="2" s="1"/>
  <c r="CJ12" i="2"/>
  <c r="DM12" i="2" s="1"/>
  <c r="CG12" i="2"/>
  <c r="DJ12" i="2" s="1"/>
  <c r="CD12" i="2"/>
  <c r="DG12" i="2" s="1"/>
  <c r="CA12" i="2"/>
  <c r="DD12" i="2" s="1"/>
  <c r="BX12" i="2"/>
  <c r="DA12" i="2" s="1"/>
  <c r="BU12" i="2"/>
  <c r="CX12" i="2" s="1"/>
  <c r="BR12" i="2"/>
  <c r="CU12" i="2" s="1"/>
  <c r="BO12" i="2"/>
  <c r="CR12" i="2" s="1"/>
  <c r="BL12" i="2"/>
  <c r="CO12" i="2" s="1"/>
  <c r="CI11" i="2"/>
  <c r="DL11" i="2" s="1"/>
  <c r="CF11" i="2"/>
  <c r="DI11" i="2" s="1"/>
  <c r="CC11" i="2"/>
  <c r="DF11" i="2" s="1"/>
  <c r="BZ11" i="2"/>
  <c r="DC11" i="2" s="1"/>
  <c r="BW11" i="2"/>
  <c r="CZ11" i="2" s="1"/>
  <c r="BT11" i="2"/>
  <c r="CW11" i="2" s="1"/>
  <c r="BQ11" i="2"/>
  <c r="CT11" i="2" s="1"/>
  <c r="BN11" i="2"/>
  <c r="CQ11" i="2" s="1"/>
  <c r="BK11" i="2"/>
  <c r="CN11" i="2" s="1"/>
  <c r="CH10" i="2"/>
  <c r="DK10" i="2" s="1"/>
  <c r="CE10" i="2"/>
  <c r="DH10" i="2" s="1"/>
  <c r="CB10" i="2"/>
  <c r="DE10" i="2" s="1"/>
  <c r="BY10" i="2"/>
  <c r="DB10" i="2" s="1"/>
  <c r="BV10" i="2"/>
  <c r="CY10" i="2" s="1"/>
  <c r="BS10" i="2"/>
  <c r="CV10" i="2" s="1"/>
  <c r="BP10" i="2"/>
  <c r="CS10" i="2" s="1"/>
  <c r="BM10" i="2"/>
  <c r="CP10" i="2" s="1"/>
  <c r="CJ9" i="2"/>
  <c r="DM9" i="2" s="1"/>
  <c r="CG9" i="2"/>
  <c r="DJ9" i="2" s="1"/>
  <c r="CD9" i="2"/>
  <c r="DG9" i="2" s="1"/>
  <c r="CA9" i="2"/>
  <c r="DD9" i="2" s="1"/>
  <c r="BX9" i="2"/>
  <c r="DA9" i="2" s="1"/>
  <c r="BU9" i="2"/>
  <c r="CX9" i="2" s="1"/>
  <c r="BR9" i="2"/>
  <c r="CU9" i="2" s="1"/>
  <c r="BO9" i="2"/>
  <c r="CR9" i="2" s="1"/>
  <c r="BL9" i="2"/>
  <c r="CO9" i="2" s="1"/>
  <c r="CI8" i="2"/>
  <c r="DL8" i="2" s="1"/>
  <c r="CF8" i="2"/>
  <c r="DI8" i="2" s="1"/>
  <c r="CC8" i="2"/>
  <c r="DF8" i="2" s="1"/>
  <c r="BZ8" i="2"/>
  <c r="DC8" i="2" s="1"/>
  <c r="BW8" i="2"/>
  <c r="CZ8" i="2" s="1"/>
  <c r="BT8" i="2"/>
  <c r="CW8" i="2" s="1"/>
  <c r="BQ8" i="2"/>
  <c r="CT8" i="2" s="1"/>
  <c r="BN8" i="2"/>
  <c r="CQ8" i="2" s="1"/>
  <c r="BK8" i="2"/>
  <c r="CN8" i="2" s="1"/>
  <c r="CH7" i="2"/>
  <c r="DK7" i="2" s="1"/>
  <c r="CE7" i="2"/>
  <c r="DH7" i="2" s="1"/>
  <c r="CB7" i="2"/>
  <c r="DE7" i="2" s="1"/>
  <c r="BY7" i="2"/>
  <c r="DB7" i="2" s="1"/>
  <c r="BV7" i="2"/>
  <c r="CY7" i="2" s="1"/>
  <c r="BS7" i="2"/>
  <c r="CV7" i="2" s="1"/>
  <c r="BP7" i="2"/>
  <c r="CS7" i="2" s="1"/>
  <c r="BM7" i="2"/>
  <c r="CP7" i="2" s="1"/>
  <c r="CJ6" i="2"/>
  <c r="DM6" i="2" s="1"/>
  <c r="CG6" i="2"/>
  <c r="DJ6" i="2" s="1"/>
  <c r="CD6" i="2"/>
  <c r="DG6" i="2" s="1"/>
  <c r="CA6" i="2"/>
  <c r="DD6" i="2" s="1"/>
  <c r="BX6" i="2"/>
  <c r="DA6" i="2" s="1"/>
  <c r="BU6" i="2"/>
  <c r="CX6" i="2" s="1"/>
  <c r="BR6" i="2"/>
  <c r="CU6" i="2" s="1"/>
  <c r="BO6" i="2"/>
  <c r="CR6" i="2" s="1"/>
  <c r="BL6" i="2"/>
  <c r="CO6" i="2" s="1"/>
  <c r="CI5" i="2"/>
  <c r="DL5" i="2" s="1"/>
  <c r="CF5" i="2"/>
  <c r="DI5" i="2" s="1"/>
  <c r="CC5" i="2"/>
  <c r="DF5" i="2" s="1"/>
  <c r="BZ5" i="2"/>
  <c r="DC5" i="2" s="1"/>
  <c r="BW5" i="2"/>
  <c r="CZ5" i="2" s="1"/>
  <c r="BT5" i="2"/>
  <c r="CW5" i="2" s="1"/>
  <c r="BQ5" i="2"/>
  <c r="CT5" i="2" s="1"/>
  <c r="BN5" i="2"/>
  <c r="CQ5" i="2" s="1"/>
  <c r="BK5" i="2"/>
  <c r="CN5" i="2" s="1"/>
  <c r="CH4" i="2"/>
  <c r="DK4" i="2" s="1"/>
  <c r="CE4" i="2"/>
  <c r="DH4" i="2" s="1"/>
  <c r="CB4" i="2"/>
  <c r="DE4" i="2" s="1"/>
  <c r="BY4" i="2"/>
  <c r="DB4" i="2" s="1"/>
  <c r="BV4" i="2"/>
  <c r="CY4" i="2" s="1"/>
  <c r="BS4" i="2"/>
  <c r="CV4" i="2" s="1"/>
  <c r="BP4" i="2"/>
  <c r="CS4" i="2" s="1"/>
  <c r="BM4" i="2"/>
  <c r="CP4" i="2" s="1"/>
  <c r="CG28" i="2"/>
  <c r="DJ28" i="2" s="1"/>
  <c r="CD28" i="2"/>
  <c r="DG28" i="2" s="1"/>
  <c r="CA28" i="2"/>
  <c r="DD28" i="2" s="1"/>
  <c r="BX28" i="2"/>
  <c r="DA28" i="2" s="1"/>
  <c r="BU28" i="2"/>
  <c r="CX28" i="2" s="1"/>
  <c r="BR28" i="2"/>
  <c r="CU28" i="2" s="1"/>
  <c r="BO28" i="2"/>
  <c r="CR28" i="2" s="1"/>
  <c r="BL28" i="2"/>
  <c r="CO28" i="2" s="1"/>
  <c r="CI27" i="2"/>
  <c r="DL27" i="2" s="1"/>
  <c r="CF27" i="2"/>
  <c r="DI27" i="2" s="1"/>
  <c r="CC27" i="2"/>
  <c r="DF27" i="2" s="1"/>
  <c r="BZ27" i="2"/>
  <c r="DC27" i="2" s="1"/>
  <c r="BW27" i="2"/>
  <c r="CZ27" i="2" s="1"/>
  <c r="BT27" i="2"/>
  <c r="CW27" i="2" s="1"/>
  <c r="BQ27" i="2"/>
  <c r="CT27" i="2" s="1"/>
  <c r="BN27" i="2"/>
  <c r="CQ27" i="2" s="1"/>
  <c r="BK27" i="2"/>
  <c r="CN27" i="2" s="1"/>
  <c r="CH26" i="2"/>
  <c r="DK26" i="2" s="1"/>
  <c r="CE26" i="2"/>
  <c r="DH26" i="2" s="1"/>
  <c r="CB26" i="2"/>
  <c r="DE26" i="2" s="1"/>
  <c r="BY26" i="2"/>
  <c r="DB26" i="2" s="1"/>
  <c r="BV26" i="2"/>
  <c r="CY26" i="2" s="1"/>
  <c r="BS26" i="2"/>
  <c r="CV26" i="2" s="1"/>
  <c r="BP26" i="2"/>
  <c r="CS26" i="2" s="1"/>
  <c r="BM26" i="2"/>
  <c r="CP26" i="2" s="1"/>
  <c r="CJ25" i="2"/>
  <c r="DM25" i="2" s="1"/>
  <c r="CG25" i="2"/>
  <c r="DJ25" i="2" s="1"/>
  <c r="CD25" i="2"/>
  <c r="DG25" i="2" s="1"/>
  <c r="CA25" i="2"/>
  <c r="DD25" i="2" s="1"/>
  <c r="BX25" i="2"/>
  <c r="DA25" i="2" s="1"/>
  <c r="BU25" i="2"/>
  <c r="CX25" i="2" s="1"/>
  <c r="BR25" i="2"/>
  <c r="CU25" i="2" s="1"/>
  <c r="BO25" i="2"/>
  <c r="CR25" i="2" s="1"/>
  <c r="BL25" i="2"/>
  <c r="CO25" i="2" s="1"/>
  <c r="CI24" i="2"/>
  <c r="DL24" i="2" s="1"/>
  <c r="CF24" i="2"/>
  <c r="DI24" i="2" s="1"/>
  <c r="CC24" i="2"/>
  <c r="DF24" i="2" s="1"/>
  <c r="BZ24" i="2"/>
  <c r="DC24" i="2" s="1"/>
  <c r="BW24" i="2"/>
  <c r="CZ24" i="2" s="1"/>
  <c r="BT24" i="2"/>
  <c r="CW24" i="2" s="1"/>
  <c r="BQ24" i="2"/>
  <c r="CT24" i="2" s="1"/>
  <c r="BN24" i="2"/>
  <c r="CQ24" i="2" s="1"/>
  <c r="BK24" i="2"/>
  <c r="CN24" i="2" s="1"/>
  <c r="CH23" i="2"/>
  <c r="DK23" i="2" s="1"/>
  <c r="CE23" i="2"/>
  <c r="DH23" i="2" s="1"/>
  <c r="CB23" i="2"/>
  <c r="DE23" i="2" s="1"/>
  <c r="BY23" i="2"/>
  <c r="DB23" i="2" s="1"/>
  <c r="BV23" i="2"/>
  <c r="CY23" i="2" s="1"/>
  <c r="BS23" i="2"/>
  <c r="CV23" i="2" s="1"/>
  <c r="BP23" i="2"/>
  <c r="CS23" i="2" s="1"/>
  <c r="BM23" i="2"/>
  <c r="CP23" i="2" s="1"/>
  <c r="CJ22" i="2"/>
  <c r="DM22" i="2" s="1"/>
  <c r="CG22" i="2"/>
  <c r="DJ22" i="2" s="1"/>
  <c r="CD22" i="2"/>
  <c r="DG22" i="2" s="1"/>
  <c r="CA22" i="2"/>
  <c r="DD22" i="2" s="1"/>
  <c r="BX22" i="2"/>
  <c r="DA22" i="2" s="1"/>
  <c r="BU22" i="2"/>
  <c r="CX22" i="2" s="1"/>
  <c r="BR22" i="2"/>
  <c r="CU22" i="2" s="1"/>
  <c r="BO22" i="2"/>
  <c r="CR22" i="2" s="1"/>
  <c r="BL22" i="2"/>
  <c r="CO22" i="2" s="1"/>
  <c r="CI21" i="2"/>
  <c r="DL21" i="2" s="1"/>
  <c r="CF21" i="2"/>
  <c r="DI21" i="2" s="1"/>
  <c r="CC21" i="2"/>
  <c r="DF21" i="2" s="1"/>
  <c r="BZ21" i="2"/>
  <c r="DC21" i="2" s="1"/>
  <c r="BW21" i="2"/>
  <c r="CZ21" i="2" s="1"/>
  <c r="BT21" i="2"/>
  <c r="CW21" i="2" s="1"/>
  <c r="BQ21" i="2"/>
  <c r="CT21" i="2" s="1"/>
  <c r="BN21" i="2"/>
  <c r="CQ21" i="2" s="1"/>
  <c r="BK21" i="2"/>
  <c r="CN21" i="2" s="1"/>
  <c r="CH20" i="2"/>
  <c r="DK20" i="2" s="1"/>
  <c r="CE20" i="2"/>
  <c r="DH20" i="2" s="1"/>
  <c r="CB20" i="2"/>
  <c r="DE20" i="2" s="1"/>
  <c r="BY20" i="2"/>
  <c r="DB20" i="2" s="1"/>
  <c r="BV20" i="2"/>
  <c r="CY20" i="2" s="1"/>
  <c r="BS20" i="2"/>
  <c r="CV20" i="2" s="1"/>
  <c r="BP20" i="2"/>
  <c r="CS20" i="2" s="1"/>
  <c r="CJ19" i="2"/>
  <c r="DM19" i="2" s="1"/>
  <c r="CG19" i="2"/>
  <c r="DJ19" i="2" s="1"/>
  <c r="CD19" i="2"/>
  <c r="DG19" i="2" s="1"/>
  <c r="CA19" i="2"/>
  <c r="DD19" i="2" s="1"/>
  <c r="BX19" i="2"/>
  <c r="DA19" i="2" s="1"/>
  <c r="BU19" i="2"/>
  <c r="CX19" i="2" s="1"/>
  <c r="BR19" i="2"/>
  <c r="CU19" i="2" s="1"/>
  <c r="BO19" i="2"/>
  <c r="CR19" i="2" s="1"/>
  <c r="CI18" i="2"/>
  <c r="DL18" i="2" s="1"/>
  <c r="CF18" i="2"/>
  <c r="DI18" i="2" s="1"/>
  <c r="CC18" i="2"/>
  <c r="DF18" i="2" s="1"/>
  <c r="BZ18" i="2"/>
  <c r="DC18" i="2" s="1"/>
  <c r="BW18" i="2"/>
  <c r="CZ18" i="2" s="1"/>
  <c r="BT18" i="2"/>
  <c r="CW18" i="2" s="1"/>
  <c r="BQ18" i="2"/>
  <c r="CT18" i="2" s="1"/>
  <c r="BN18" i="2"/>
  <c r="CQ18" i="2" s="1"/>
  <c r="CH17" i="2"/>
  <c r="DK17" i="2" s="1"/>
  <c r="CE17" i="2"/>
  <c r="DH17" i="2" s="1"/>
  <c r="CB17" i="2"/>
  <c r="DE17" i="2" s="1"/>
  <c r="BY17" i="2"/>
  <c r="DB17" i="2" s="1"/>
  <c r="BV17" i="2"/>
  <c r="CY17" i="2" s="1"/>
  <c r="BS17" i="2"/>
  <c r="CV17" i="2" s="1"/>
  <c r="BP17" i="2"/>
  <c r="CS17" i="2" s="1"/>
  <c r="BM17" i="2"/>
  <c r="CP17" i="2" s="1"/>
  <c r="CG16" i="2"/>
  <c r="DJ16" i="2" s="1"/>
  <c r="CD16" i="2"/>
  <c r="DG16" i="2" s="1"/>
  <c r="CA16" i="2"/>
  <c r="DD16" i="2" s="1"/>
  <c r="BX16" i="2"/>
  <c r="DA16" i="2" s="1"/>
  <c r="BU16" i="2"/>
  <c r="CX16" i="2" s="1"/>
  <c r="BR16" i="2"/>
  <c r="CU16" i="2" s="1"/>
  <c r="BO16" i="2"/>
  <c r="CR16" i="2" s="1"/>
  <c r="BL16" i="2"/>
  <c r="CO16" i="2" s="1"/>
  <c r="CF15" i="2"/>
  <c r="DI15" i="2" s="1"/>
  <c r="CC15" i="2"/>
  <c r="DF15" i="2" s="1"/>
  <c r="BZ15" i="2"/>
  <c r="DC15" i="2" s="1"/>
  <c r="BW15" i="2"/>
  <c r="CZ15" i="2" s="1"/>
  <c r="BT15" i="2"/>
  <c r="CW15" i="2" s="1"/>
  <c r="BQ15" i="2"/>
  <c r="CT15" i="2" s="1"/>
  <c r="BN15" i="2"/>
  <c r="CQ15" i="2" s="1"/>
  <c r="BK15" i="2"/>
  <c r="CN15" i="2" s="1"/>
  <c r="CE14" i="2"/>
  <c r="DH14" i="2" s="1"/>
  <c r="CB14" i="2"/>
  <c r="DE14" i="2" s="1"/>
  <c r="BY14" i="2"/>
  <c r="DB14" i="2" s="1"/>
  <c r="BV14" i="2"/>
  <c r="CY14" i="2" s="1"/>
  <c r="BS14" i="2"/>
  <c r="CV14" i="2" s="1"/>
  <c r="BP14" i="2"/>
  <c r="CS14" i="2" s="1"/>
  <c r="BM14" i="2"/>
  <c r="CP14" i="2" s="1"/>
  <c r="CJ13" i="2"/>
  <c r="DM13" i="2" s="1"/>
  <c r="CD13" i="2"/>
  <c r="DG13" i="2" s="1"/>
  <c r="CA13" i="2"/>
  <c r="DD13" i="2" s="1"/>
  <c r="BX13" i="2"/>
  <c r="DA13" i="2" s="1"/>
  <c r="BU13" i="2"/>
  <c r="CX13" i="2" s="1"/>
  <c r="BR13" i="2"/>
  <c r="CU13" i="2" s="1"/>
  <c r="BO13" i="2"/>
  <c r="CR13" i="2" s="1"/>
  <c r="BL13" i="2"/>
  <c r="CO13" i="2" s="1"/>
  <c r="CI12" i="2"/>
  <c r="DL12" i="2" s="1"/>
  <c r="CC12" i="2"/>
  <c r="DF12" i="2" s="1"/>
  <c r="BZ12" i="2"/>
  <c r="DC12" i="2" s="1"/>
  <c r="BW12" i="2"/>
  <c r="CZ12" i="2" s="1"/>
  <c r="BT12" i="2"/>
  <c r="CW12" i="2" s="1"/>
  <c r="BQ12" i="2"/>
  <c r="CT12" i="2" s="1"/>
  <c r="BN12" i="2"/>
  <c r="CQ12" i="2" s="1"/>
  <c r="BK12" i="2"/>
  <c r="CN12" i="2" s="1"/>
  <c r="CH11" i="2"/>
  <c r="DK11" i="2" s="1"/>
  <c r="CB11" i="2"/>
  <c r="DE11" i="2" s="1"/>
  <c r="BY11" i="2"/>
  <c r="DB11" i="2" s="1"/>
  <c r="BV11" i="2"/>
  <c r="CY11" i="2" s="1"/>
  <c r="BS11" i="2"/>
  <c r="CV11" i="2" s="1"/>
  <c r="BP11" i="2"/>
  <c r="CS11" i="2" s="1"/>
  <c r="BM11" i="2"/>
  <c r="CP11" i="2" s="1"/>
  <c r="CJ10" i="2"/>
  <c r="DM10" i="2" s="1"/>
  <c r="CG10" i="2"/>
  <c r="DJ10" i="2" s="1"/>
  <c r="CA10" i="2"/>
  <c r="DD10" i="2" s="1"/>
  <c r="BX10" i="2"/>
  <c r="DA10" i="2" s="1"/>
  <c r="BU10" i="2"/>
  <c r="CX10" i="2" s="1"/>
  <c r="BR10" i="2"/>
  <c r="CU10" i="2" s="1"/>
  <c r="BO10" i="2"/>
  <c r="CR10" i="2" s="1"/>
  <c r="BL10" i="2"/>
  <c r="CO10" i="2" s="1"/>
  <c r="CI9" i="2"/>
  <c r="DL9" i="2" s="1"/>
  <c r="CF9" i="2"/>
  <c r="DI9" i="2" s="1"/>
  <c r="BZ9" i="2"/>
  <c r="DC9" i="2" s="1"/>
  <c r="BW9" i="2"/>
  <c r="CZ9" i="2" s="1"/>
  <c r="BT9" i="2"/>
  <c r="CW9" i="2" s="1"/>
  <c r="BQ9" i="2"/>
  <c r="CT9" i="2" s="1"/>
  <c r="BN9" i="2"/>
  <c r="CQ9" i="2" s="1"/>
  <c r="BK9" i="2"/>
  <c r="CN9" i="2" s="1"/>
  <c r="CH8" i="2"/>
  <c r="DK8" i="2" s="1"/>
  <c r="CE8" i="2"/>
  <c r="DH8" i="2" s="1"/>
  <c r="BY8" i="2"/>
  <c r="DB8" i="2" s="1"/>
  <c r="BV8" i="2"/>
  <c r="CY8" i="2" s="1"/>
  <c r="BS8" i="2"/>
  <c r="CV8" i="2" s="1"/>
  <c r="BP8" i="2"/>
  <c r="CS8" i="2" s="1"/>
  <c r="BM8" i="2"/>
  <c r="CP8" i="2" s="1"/>
  <c r="CJ7" i="2"/>
  <c r="DM7" i="2" s="1"/>
  <c r="CG7" i="2"/>
  <c r="DJ7" i="2" s="1"/>
  <c r="CD7" i="2"/>
  <c r="DG7" i="2" s="1"/>
  <c r="CA7" i="2"/>
  <c r="DD7" i="2" s="1"/>
  <c r="BX7" i="2"/>
  <c r="DA7" i="2" s="1"/>
  <c r="BU7" i="2"/>
  <c r="CX7" i="2" s="1"/>
  <c r="BR7" i="2"/>
  <c r="CU7" i="2" s="1"/>
  <c r="BO7" i="2"/>
  <c r="CR7" i="2" s="1"/>
  <c r="BL7" i="2"/>
  <c r="CO7" i="2" s="1"/>
  <c r="CI6" i="2"/>
  <c r="DL6" i="2" s="1"/>
  <c r="CF6" i="2"/>
  <c r="DI6" i="2" s="1"/>
  <c r="CC6" i="2"/>
  <c r="DF6" i="2" s="1"/>
  <c r="BZ6" i="2"/>
  <c r="DC6" i="2" s="1"/>
  <c r="BW6" i="2"/>
  <c r="CZ6" i="2" s="1"/>
  <c r="BT6" i="2"/>
  <c r="CW6" i="2" s="1"/>
  <c r="BQ6" i="2"/>
  <c r="CT6" i="2" s="1"/>
  <c r="BN6" i="2"/>
  <c r="CQ6" i="2" s="1"/>
  <c r="BK6" i="2"/>
  <c r="CN6" i="2" s="1"/>
  <c r="CH5" i="2"/>
  <c r="DK5" i="2" s="1"/>
  <c r="CE5" i="2"/>
  <c r="DH5" i="2" s="1"/>
  <c r="BY5" i="2"/>
  <c r="DB5" i="2" s="1"/>
  <c r="BV5" i="2"/>
  <c r="CY5" i="2" s="1"/>
  <c r="BS5" i="2"/>
  <c r="CV5" i="2" s="1"/>
  <c r="BP5" i="2"/>
  <c r="CS5" i="2" s="1"/>
  <c r="BM5" i="2"/>
  <c r="CP5" i="2" s="1"/>
  <c r="CJ4" i="2"/>
  <c r="DM4" i="2" s="1"/>
  <c r="CG4" i="2"/>
  <c r="DJ4" i="2" s="1"/>
  <c r="CD4" i="2"/>
  <c r="DG4" i="2" s="1"/>
  <c r="CA4" i="2"/>
  <c r="DD4" i="2" s="1"/>
  <c r="BX4" i="2"/>
  <c r="DA4" i="2" s="1"/>
  <c r="BU4" i="2"/>
  <c r="CX4" i="2" s="1"/>
  <c r="BR4" i="2"/>
  <c r="CU4" i="2" s="1"/>
  <c r="BO4" i="2"/>
  <c r="CR4" i="2" s="1"/>
  <c r="BL4" i="2"/>
  <c r="CO4" i="2" s="1"/>
  <c r="BL19" i="2"/>
  <c r="CO19" i="2" s="1"/>
  <c r="CI15" i="2"/>
  <c r="DL15" i="2" s="1"/>
  <c r="CF12" i="2"/>
  <c r="DI12" i="2" s="1"/>
  <c r="CC9" i="2"/>
  <c r="DF9" i="2" s="1"/>
  <c r="CF28" i="2"/>
  <c r="DI28" i="2" s="1"/>
  <c r="CC28" i="2"/>
  <c r="DF28" i="2" s="1"/>
  <c r="BZ28" i="2"/>
  <c r="DC28" i="2" s="1"/>
  <c r="BW28" i="2"/>
  <c r="CZ28" i="2" s="1"/>
  <c r="BT28" i="2"/>
  <c r="CW28" i="2" s="1"/>
  <c r="BQ28" i="2"/>
  <c r="CT28" i="2" s="1"/>
  <c r="BN28" i="2"/>
  <c r="CQ28" i="2" s="1"/>
  <c r="BK28" i="2"/>
  <c r="CN28" i="2" s="1"/>
  <c r="CH27" i="2"/>
  <c r="DK27" i="2" s="1"/>
  <c r="CE27" i="2"/>
  <c r="DH27" i="2" s="1"/>
  <c r="CB27" i="2"/>
  <c r="DE27" i="2" s="1"/>
  <c r="BY27" i="2"/>
  <c r="DB27" i="2" s="1"/>
  <c r="BV27" i="2"/>
  <c r="CY27" i="2" s="1"/>
  <c r="BS27" i="2"/>
  <c r="CV27" i="2" s="1"/>
  <c r="BP27" i="2"/>
  <c r="CS27" i="2" s="1"/>
  <c r="BM27" i="2"/>
  <c r="CP27" i="2" s="1"/>
  <c r="CJ26" i="2"/>
  <c r="DM26" i="2" s="1"/>
  <c r="CG26" i="2"/>
  <c r="DJ26" i="2" s="1"/>
  <c r="CD26" i="2"/>
  <c r="DG26" i="2" s="1"/>
  <c r="CA26" i="2"/>
  <c r="DD26" i="2" s="1"/>
  <c r="BX26" i="2"/>
  <c r="DA26" i="2" s="1"/>
  <c r="BU26" i="2"/>
  <c r="CX26" i="2" s="1"/>
  <c r="BR26" i="2"/>
  <c r="CU26" i="2" s="1"/>
  <c r="BO26" i="2"/>
  <c r="CR26" i="2" s="1"/>
  <c r="BL26" i="2"/>
  <c r="CO26" i="2" s="1"/>
  <c r="CI25" i="2"/>
  <c r="DL25" i="2" s="1"/>
  <c r="CF25" i="2"/>
  <c r="DI25" i="2" s="1"/>
  <c r="CC25" i="2"/>
  <c r="DF25" i="2" s="1"/>
  <c r="BZ25" i="2"/>
  <c r="DC25" i="2" s="1"/>
  <c r="BW25" i="2"/>
  <c r="CZ25" i="2" s="1"/>
  <c r="BT25" i="2"/>
  <c r="CW25" i="2" s="1"/>
  <c r="BQ25" i="2"/>
  <c r="CT25" i="2" s="1"/>
  <c r="BN25" i="2"/>
  <c r="CQ25" i="2" s="1"/>
  <c r="BK25" i="2"/>
  <c r="CN25" i="2" s="1"/>
  <c r="CH24" i="2"/>
  <c r="DK24" i="2" s="1"/>
  <c r="CE24" i="2"/>
  <c r="DH24" i="2" s="1"/>
  <c r="CB24" i="2"/>
  <c r="DE24" i="2" s="1"/>
  <c r="BY24" i="2"/>
  <c r="DB24" i="2" s="1"/>
  <c r="BV24" i="2"/>
  <c r="CY24" i="2" s="1"/>
  <c r="BS24" i="2"/>
  <c r="CV24" i="2" s="1"/>
  <c r="BP24" i="2"/>
  <c r="CS24" i="2" s="1"/>
  <c r="BM24" i="2"/>
  <c r="CP24" i="2" s="1"/>
  <c r="CJ23" i="2"/>
  <c r="DM23" i="2" s="1"/>
  <c r="CG23" i="2"/>
  <c r="DJ23" i="2" s="1"/>
  <c r="CD23" i="2"/>
  <c r="DG23" i="2" s="1"/>
  <c r="CA23" i="2"/>
  <c r="DD23" i="2" s="1"/>
  <c r="BX23" i="2"/>
  <c r="DA23" i="2" s="1"/>
  <c r="BU23" i="2"/>
  <c r="CX23" i="2" s="1"/>
  <c r="BR23" i="2"/>
  <c r="CU23" i="2" s="1"/>
  <c r="BO23" i="2"/>
  <c r="CR23" i="2" s="1"/>
  <c r="BL23" i="2"/>
  <c r="CO23" i="2" s="1"/>
  <c r="CI22" i="2"/>
  <c r="DL22" i="2" s="1"/>
  <c r="CF22" i="2"/>
  <c r="DI22" i="2" s="1"/>
  <c r="CC22" i="2"/>
  <c r="DF22" i="2" s="1"/>
  <c r="BZ22" i="2"/>
  <c r="DC22" i="2" s="1"/>
  <c r="BW22" i="2"/>
  <c r="CZ22" i="2" s="1"/>
  <c r="BT22" i="2"/>
  <c r="CW22" i="2" s="1"/>
  <c r="BQ22" i="2"/>
  <c r="CT22" i="2" s="1"/>
  <c r="BN22" i="2"/>
  <c r="CQ22" i="2" s="1"/>
  <c r="BK22" i="2"/>
  <c r="CN22" i="2" s="1"/>
  <c r="CH21" i="2"/>
  <c r="DK21" i="2" s="1"/>
  <c r="CE21" i="2"/>
  <c r="DH21" i="2" s="1"/>
  <c r="CB21" i="2"/>
  <c r="DE21" i="2" s="1"/>
  <c r="BY21" i="2"/>
  <c r="DB21" i="2" s="1"/>
  <c r="BV21" i="2"/>
  <c r="CY21" i="2" s="1"/>
  <c r="BS21" i="2"/>
  <c r="CV21" i="2" s="1"/>
  <c r="BP21" i="2"/>
  <c r="CS21" i="2" s="1"/>
  <c r="BM21" i="2"/>
  <c r="CP21" i="2" s="1"/>
  <c r="CG20" i="2"/>
  <c r="DJ20" i="2" s="1"/>
  <c r="CD20" i="2"/>
  <c r="DG20" i="2" s="1"/>
  <c r="CA20" i="2"/>
  <c r="DD20" i="2" s="1"/>
  <c r="BX20" i="2"/>
  <c r="DA20" i="2" s="1"/>
  <c r="BU20" i="2"/>
  <c r="CX20" i="2" s="1"/>
  <c r="BR20" i="2"/>
  <c r="CU20" i="2" s="1"/>
  <c r="BO20" i="2"/>
  <c r="CR20" i="2" s="1"/>
  <c r="BL20" i="2"/>
  <c r="CO20" i="2" s="1"/>
  <c r="CI19" i="2"/>
  <c r="DL19" i="2" s="1"/>
  <c r="CF19" i="2"/>
  <c r="DI19" i="2" s="1"/>
  <c r="CC19" i="2"/>
  <c r="DF19" i="2" s="1"/>
  <c r="BZ19" i="2"/>
  <c r="DC19" i="2" s="1"/>
  <c r="BW19" i="2"/>
  <c r="CZ19" i="2" s="1"/>
  <c r="BT19" i="2"/>
  <c r="CW19" i="2" s="1"/>
  <c r="BQ19" i="2"/>
  <c r="CT19" i="2" s="1"/>
  <c r="BN19" i="2"/>
  <c r="CQ19" i="2" s="1"/>
  <c r="BK19" i="2"/>
  <c r="CN19" i="2" s="1"/>
  <c r="CH18" i="2"/>
  <c r="DK18" i="2" s="1"/>
  <c r="CE18" i="2"/>
  <c r="DH18" i="2" s="1"/>
  <c r="CB18" i="2"/>
  <c r="DE18" i="2" s="1"/>
  <c r="BY18" i="2"/>
  <c r="DB18" i="2" s="1"/>
  <c r="BV18" i="2"/>
  <c r="CY18" i="2" s="1"/>
  <c r="BS18" i="2"/>
  <c r="CV18" i="2" s="1"/>
  <c r="BP18" i="2"/>
  <c r="CS18" i="2" s="1"/>
  <c r="BM18" i="2"/>
  <c r="CP18" i="2" s="1"/>
  <c r="CJ17" i="2"/>
  <c r="DM17" i="2" s="1"/>
  <c r="CG17" i="2"/>
  <c r="DJ17" i="2" s="1"/>
  <c r="CD17" i="2"/>
  <c r="DG17" i="2" s="1"/>
  <c r="CA17" i="2"/>
  <c r="DD17" i="2" s="1"/>
  <c r="BX17" i="2"/>
  <c r="DA17" i="2" s="1"/>
  <c r="BU17" i="2"/>
  <c r="CX17" i="2" s="1"/>
  <c r="BR17" i="2"/>
  <c r="CU17" i="2" s="1"/>
  <c r="BO17" i="2"/>
  <c r="CR17" i="2" s="1"/>
  <c r="BL17" i="2"/>
  <c r="CO17" i="2" s="1"/>
  <c r="CI16" i="2"/>
  <c r="DL16" i="2" s="1"/>
  <c r="CF16" i="2"/>
  <c r="DI16" i="2" s="1"/>
  <c r="CC16" i="2"/>
  <c r="DF16" i="2" s="1"/>
  <c r="BZ16" i="2"/>
  <c r="DC16" i="2" s="1"/>
  <c r="BW16" i="2"/>
  <c r="CZ16" i="2" s="1"/>
  <c r="BT16" i="2"/>
  <c r="CW16" i="2" s="1"/>
  <c r="BQ16" i="2"/>
  <c r="CT16" i="2" s="1"/>
  <c r="BN16" i="2"/>
  <c r="CQ16" i="2" s="1"/>
  <c r="BK16" i="2"/>
  <c r="CN16" i="2" s="1"/>
  <c r="CH15" i="2"/>
  <c r="DK15" i="2" s="1"/>
  <c r="CE15" i="2"/>
  <c r="DH15" i="2" s="1"/>
  <c r="CB15" i="2"/>
  <c r="DE15" i="2" s="1"/>
  <c r="BY15" i="2"/>
  <c r="DB15" i="2" s="1"/>
  <c r="BV15" i="2"/>
  <c r="CY15" i="2" s="1"/>
  <c r="BS15" i="2"/>
  <c r="CV15" i="2" s="1"/>
  <c r="BP15" i="2"/>
  <c r="CS15" i="2" s="1"/>
  <c r="BM15" i="2"/>
  <c r="CP15" i="2" s="1"/>
  <c r="CJ14" i="2"/>
  <c r="DM14" i="2" s="1"/>
  <c r="CG14" i="2"/>
  <c r="DJ14" i="2" s="1"/>
  <c r="CD14" i="2"/>
  <c r="DG14" i="2" s="1"/>
  <c r="BX14" i="2"/>
  <c r="DA14" i="2" s="1"/>
  <c r="BU14" i="2"/>
  <c r="CX14" i="2" s="1"/>
  <c r="BR14" i="2"/>
  <c r="CU14" i="2" s="1"/>
  <c r="BO14" i="2"/>
  <c r="CR14" i="2" s="1"/>
  <c r="BL14" i="2"/>
  <c r="CO14" i="2" s="1"/>
  <c r="CI13" i="2"/>
  <c r="DL13" i="2" s="1"/>
  <c r="CF13" i="2"/>
  <c r="DI13" i="2" s="1"/>
  <c r="CC13" i="2"/>
  <c r="DF13" i="2" s="1"/>
  <c r="BZ13" i="2"/>
  <c r="DC13" i="2" s="1"/>
  <c r="BW13" i="2"/>
  <c r="CZ13" i="2" s="1"/>
  <c r="BT13" i="2"/>
  <c r="CW13" i="2" s="1"/>
  <c r="BQ13" i="2"/>
  <c r="CT13" i="2" s="1"/>
  <c r="BN13" i="2"/>
  <c r="CQ13" i="2" s="1"/>
  <c r="BK13" i="2"/>
  <c r="CN13" i="2" s="1"/>
  <c r="CH12" i="2"/>
  <c r="DK12" i="2" s="1"/>
  <c r="CE12" i="2"/>
  <c r="DH12" i="2" s="1"/>
  <c r="CB12" i="2"/>
  <c r="DE12" i="2" s="1"/>
  <c r="BY12" i="2"/>
  <c r="DB12" i="2" s="1"/>
  <c r="BV12" i="2"/>
  <c r="CY12" i="2" s="1"/>
  <c r="BS12" i="2"/>
  <c r="CV12" i="2" s="1"/>
  <c r="BP12" i="2"/>
  <c r="CS12" i="2" s="1"/>
  <c r="BM12" i="2"/>
  <c r="CP12" i="2" s="1"/>
  <c r="CJ11" i="2"/>
  <c r="DM11" i="2" s="1"/>
  <c r="CG11" i="2"/>
  <c r="DJ11" i="2" s="1"/>
  <c r="CD11" i="2"/>
  <c r="DG11" i="2" s="1"/>
  <c r="CA11" i="2"/>
  <c r="DD11" i="2" s="1"/>
  <c r="BX11" i="2"/>
  <c r="DA11" i="2" s="1"/>
  <c r="BU11" i="2"/>
  <c r="CX11" i="2" s="1"/>
  <c r="BR11" i="2"/>
  <c r="CU11" i="2" s="1"/>
  <c r="BO11" i="2"/>
  <c r="CR11" i="2" s="1"/>
  <c r="BL11" i="2"/>
  <c r="CO11" i="2" s="1"/>
  <c r="CI10" i="2"/>
  <c r="DL10" i="2" s="1"/>
  <c r="CF10" i="2"/>
  <c r="DI10" i="2" s="1"/>
  <c r="CC10" i="2"/>
  <c r="DF10" i="2" s="1"/>
  <c r="BZ10" i="2"/>
  <c r="DC10" i="2" s="1"/>
  <c r="BW10" i="2"/>
  <c r="CZ10" i="2" s="1"/>
  <c r="BT10" i="2"/>
  <c r="CW10" i="2" s="1"/>
  <c r="BQ10" i="2"/>
  <c r="CT10" i="2" s="1"/>
  <c r="BN10" i="2"/>
  <c r="CQ10" i="2" s="1"/>
  <c r="BK10" i="2"/>
  <c r="CN10" i="2" s="1"/>
  <c r="CH9" i="2"/>
  <c r="DK9" i="2" s="1"/>
  <c r="CE9" i="2"/>
  <c r="DH9" i="2" s="1"/>
  <c r="CB9" i="2"/>
  <c r="DE9" i="2" s="1"/>
  <c r="BY9" i="2"/>
  <c r="DB9" i="2" s="1"/>
  <c r="BV9" i="2"/>
  <c r="CY9" i="2" s="1"/>
  <c r="BS9" i="2"/>
  <c r="CV9" i="2" s="1"/>
  <c r="BP9" i="2"/>
  <c r="CS9" i="2" s="1"/>
  <c r="BM9" i="2"/>
  <c r="CP9" i="2" s="1"/>
  <c r="CJ8" i="2"/>
  <c r="DM8" i="2" s="1"/>
  <c r="CG8" i="2"/>
  <c r="DJ8" i="2" s="1"/>
  <c r="CD8" i="2"/>
  <c r="DG8" i="2" s="1"/>
  <c r="CA8" i="2"/>
  <c r="DD8" i="2" s="1"/>
  <c r="BX8" i="2"/>
  <c r="DA8" i="2" s="1"/>
  <c r="BU8" i="2"/>
  <c r="CX8" i="2" s="1"/>
  <c r="BO8" i="2"/>
  <c r="CR8" i="2" s="1"/>
  <c r="BL8" i="2"/>
  <c r="CO8" i="2" s="1"/>
  <c r="CI7" i="2"/>
  <c r="DL7" i="2" s="1"/>
  <c r="CF7" i="2"/>
  <c r="DI7" i="2" s="1"/>
  <c r="CC7" i="2"/>
  <c r="DF7" i="2" s="1"/>
  <c r="BZ7" i="2"/>
  <c r="DC7" i="2" s="1"/>
  <c r="BW7" i="2"/>
  <c r="CZ7" i="2" s="1"/>
  <c r="BT7" i="2"/>
  <c r="CW7" i="2" s="1"/>
  <c r="BN7" i="2"/>
  <c r="CQ7" i="2" s="1"/>
  <c r="BK7" i="2"/>
  <c r="CN7" i="2" s="1"/>
  <c r="CH6" i="2"/>
  <c r="DK6" i="2" s="1"/>
  <c r="CE6" i="2"/>
  <c r="DH6" i="2" s="1"/>
  <c r="CB6" i="2"/>
  <c r="DE6" i="2" s="1"/>
  <c r="BY6" i="2"/>
  <c r="DB6" i="2" s="1"/>
  <c r="BV6" i="2"/>
  <c r="CY6" i="2" s="1"/>
  <c r="BS6" i="2"/>
  <c r="CV6" i="2" s="1"/>
  <c r="BP6" i="2"/>
  <c r="CS6" i="2" s="1"/>
  <c r="BM6" i="2"/>
  <c r="CP6" i="2" s="1"/>
  <c r="CJ5" i="2"/>
  <c r="DM5" i="2" s="1"/>
  <c r="CG5" i="2"/>
  <c r="DJ5" i="2" s="1"/>
  <c r="CD5" i="2"/>
  <c r="DG5" i="2" s="1"/>
  <c r="CA5" i="2"/>
  <c r="DD5" i="2" s="1"/>
  <c r="BX5" i="2"/>
  <c r="DA5" i="2" s="1"/>
  <c r="BU5" i="2"/>
  <c r="CX5" i="2" s="1"/>
  <c r="BR5" i="2"/>
  <c r="CU5" i="2" s="1"/>
  <c r="BL5" i="2"/>
  <c r="CO5" i="2" s="1"/>
  <c r="CI4" i="2"/>
  <c r="DL4" i="2" s="1"/>
  <c r="CF4" i="2"/>
  <c r="DI4" i="2" s="1"/>
  <c r="CC4" i="2"/>
  <c r="DF4" i="2" s="1"/>
  <c r="BZ4" i="2"/>
  <c r="DC4" i="2" s="1"/>
  <c r="BW4" i="2"/>
  <c r="CZ4" i="2" s="1"/>
  <c r="BT4" i="2"/>
  <c r="CW4" i="2" s="1"/>
  <c r="BQ4" i="2"/>
  <c r="CT4" i="2" s="1"/>
  <c r="BK4" i="2"/>
  <c r="CN4" i="2" s="1"/>
  <c r="CJ20" i="2"/>
  <c r="DM20" i="2" s="1"/>
  <c r="BK18" i="2"/>
  <c r="CN18" i="2" s="1"/>
  <c r="CH14" i="2"/>
  <c r="DK14" i="2" s="1"/>
  <c r="CE11" i="2"/>
  <c r="DH11" i="2" s="1"/>
  <c r="CB8" i="2"/>
  <c r="DE8" i="2" s="1"/>
  <c r="CB5" i="2"/>
  <c r="DE5" i="2" s="1"/>
  <c r="AP30" i="5"/>
  <c r="BK29" i="5"/>
  <c r="AP30" i="4"/>
  <c r="BK29" i="4"/>
  <c r="CN29" i="4" s="1"/>
  <c r="BK29" i="3"/>
  <c r="CN29" i="3" s="1"/>
  <c r="AP30" i="3"/>
  <c r="DO9" i="2" l="1"/>
  <c r="DO15" i="2"/>
  <c r="DO4" i="2"/>
  <c r="DO14" i="2"/>
  <c r="DO16" i="2"/>
  <c r="DO13" i="2"/>
  <c r="DO5" i="2"/>
  <c r="DO10" i="2"/>
  <c r="DO8" i="2"/>
  <c r="DO17" i="2"/>
  <c r="DO3" i="2"/>
  <c r="DO12" i="2"/>
  <c r="DO11" i="2"/>
  <c r="DO7" i="2"/>
  <c r="DO6" i="2"/>
  <c r="DO18" i="2" l="1"/>
</calcChain>
</file>

<file path=xl/sharedStrings.xml><?xml version="1.0" encoding="utf-8"?>
<sst xmlns="http://schemas.openxmlformats.org/spreadsheetml/2006/main" count="5390" uniqueCount="223">
  <si>
    <t>oxidation</t>
  </si>
  <si>
    <t>reduction</t>
  </si>
  <si>
    <t>catalysts</t>
  </si>
  <si>
    <t>animals</t>
  </si>
  <si>
    <t>water</t>
  </si>
  <si>
    <t>air</t>
  </si>
  <si>
    <t>sun</t>
  </si>
  <si>
    <t>high-energy compound</t>
  </si>
  <si>
    <t>C6H12O6</t>
  </si>
  <si>
    <t>visible light</t>
  </si>
  <si>
    <t>plants</t>
  </si>
  <si>
    <t>enzymes</t>
  </si>
  <si>
    <t>redox reaction</t>
  </si>
  <si>
    <t>energy supply</t>
  </si>
  <si>
    <t>photosynthesis</t>
  </si>
  <si>
    <t>sugar</t>
  </si>
  <si>
    <t>oxygen</t>
  </si>
  <si>
    <t>main product</t>
  </si>
  <si>
    <t>green</t>
  </si>
  <si>
    <t>energy conversion</t>
  </si>
  <si>
    <t>matter conversion</t>
  </si>
  <si>
    <t>VT_BIRNER06M</t>
  </si>
  <si>
    <t xml:space="preserve">air </t>
  </si>
  <si>
    <t>chlorophyll</t>
  </si>
  <si>
    <t>Bepunktung: Pfeil von KNOTEN in Richtung auf den nächsten KNOTEN; Ausgangsknoten ist also in der Matrix LINKS zu finden, also in der Spalte</t>
  </si>
  <si>
    <t>energy c onversion</t>
  </si>
  <si>
    <t>carbon dioxide</t>
  </si>
  <si>
    <t xml:space="preserve">sugar </t>
  </si>
  <si>
    <t>NT_BIRNER06M</t>
  </si>
  <si>
    <t>carbon cycle</t>
  </si>
  <si>
    <t>respiration</t>
  </si>
  <si>
    <t>low-energy compound</t>
  </si>
  <si>
    <t>c6h12o6</t>
  </si>
  <si>
    <t>low-energy-compound</t>
  </si>
  <si>
    <t>FF=falsch</t>
  </si>
  <si>
    <t>z_back reaction</t>
  </si>
  <si>
    <t>passivgebrauch und concept map struktur problematisch; sprachprobleme verhindern das ausdrücken und sorgen für falsche cause-effect-beziehungen</t>
  </si>
  <si>
    <t>Anmerkungen</t>
  </si>
  <si>
    <t>bedeutung der relationen nicht klar, z.B. accompanied by in bezug auf carbon dioxide/water -&gt; sun</t>
  </si>
  <si>
    <t>Knoten beginnend mit z --&gt; neu eingeführter begriff</t>
  </si>
  <si>
    <t>Kommentare</t>
  </si>
  <si>
    <t>ff=falsch</t>
  </si>
  <si>
    <t>z_ --&gt; neue Begriffe</t>
  </si>
  <si>
    <t>enzyme2</t>
  </si>
  <si>
    <t>NT_ANDMAT3J</t>
  </si>
  <si>
    <t>SF durch Sprache: oxygen provides visible light --&gt; passive voice/active voice ODER vocab problem?</t>
  </si>
  <si>
    <t>NT_ALENER04M</t>
  </si>
  <si>
    <t>NT_SIMIAM29W</t>
  </si>
  <si>
    <t>NT_PETMAS10M</t>
  </si>
  <si>
    <t>NT_MARKUS08M</t>
  </si>
  <si>
    <t>Gedanken zu komplex, als dass der Proband sie in der gegebenen Zeit mit der Methode darstellen könne (viele Pfeile, geschweifte Klammern)</t>
  </si>
  <si>
    <t>NT_MAROLF04M</t>
  </si>
  <si>
    <t>conversation vs conversion (W)</t>
  </si>
  <si>
    <t>NT_FRIJAN08J</t>
  </si>
  <si>
    <t>photosynthesis needs visible light</t>
  </si>
  <si>
    <t xml:space="preserve">i--&gt; immer noch auf dem niveau, dass der vorgang es braucht; hier aber wichtig: chlorophyll als katalysator braucht es </t>
  </si>
  <si>
    <t>Wieso ist SUGAR kein Teil der MATTER CONVERSION</t>
  </si>
  <si>
    <t>Fehlstellen bei Fallvorstellung aufwerfen und kommentieren -&gt; Grund für andere Aufarbeitungsweise für die konzeptuellen Inhalte</t>
  </si>
  <si>
    <t>kommt mit der concept map methode nicht klar</t>
  </si>
  <si>
    <t>Fehlvorstellung: Fotosynthese TRANSFORMS chlorophyll</t>
  </si>
  <si>
    <t>hier problematisch: passive voice, z.B. sugars EAT animals</t>
  </si>
  <si>
    <t>stumpf: pflanzen brauchen wasser (wasser wäre hier kein fachbegriff im vgl. zu den definitionen, in denen wasser ein produkt ist)</t>
  </si>
  <si>
    <t>hier auch deutlich, dasss gedanken und zusammenhänge zu komplex sind für CM</t>
  </si>
  <si>
    <t>kreisförmige struktur zeigt das auch. Proband möchte graphisch arbeiten</t>
  </si>
  <si>
    <t>Summen</t>
  </si>
  <si>
    <t>NT_ASTTIN13J</t>
  </si>
  <si>
    <t xml:space="preserve">Pfeile, d.h. die Verknüpfungen/Propositionen/Relationen, sind teils mit Satzanteilen versehen </t>
  </si>
  <si>
    <t>Verfahren eignet sich nicht</t>
  </si>
  <si>
    <t>"is th energy supply for the photosynthesis)</t>
  </si>
  <si>
    <t>hier fehlt also eine sinnvolle Verknüpfung zwischen visible light, enrgy supply und photosynthesis</t>
  </si>
  <si>
    <t>auch: Abzweigung von der Mitte einer Relation zu finden</t>
  </si>
  <si>
    <t>passiv aktiv he compound conteins sugar</t>
  </si>
  <si>
    <t>Fehlvorstellung Licht ist Katalysator</t>
  </si>
  <si>
    <t>falsches Wort "contain", ggf. als richtige Verbindung anzusehen?</t>
  </si>
  <si>
    <t>NT_CHRSEF19J</t>
  </si>
  <si>
    <t>carbon dioxide NEEDS photosyn</t>
  </si>
  <si>
    <t>water NEEDS photosyn</t>
  </si>
  <si>
    <t>Verkürzung und auch falsche Richtung der Pfeile resultiert in zu schwachen Ergebnissen</t>
  </si>
  <si>
    <t>Eigentlich deshalb bessere Ergebnisse zu erwarten</t>
  </si>
  <si>
    <t>Schwierigkeiten im Verständnis können nicht aufgedckt weden</t>
  </si>
  <si>
    <t>das zugehörige Sprachmaterial ist zu aufwändig auszuwerten</t>
  </si>
  <si>
    <t>NT_KIRLEF26W</t>
  </si>
  <si>
    <t>visible light -- sun wird visible light immer vorgezogen</t>
  </si>
  <si>
    <t>vereinfachungen: sun transformde in sugar</t>
  </si>
  <si>
    <t>chlorophyll takes place in enzymes</t>
  </si>
  <si>
    <t>merkürdige verbindung, sinn?</t>
  </si>
  <si>
    <t>chlorophyll als hauptprodukt</t>
  </si>
  <si>
    <t>eher assoziationskette; eher auf einfachen zusammenhängen basierend</t>
  </si>
  <si>
    <t>NT_ANDMAS19J</t>
  </si>
  <si>
    <t>vorgabe der Knoten resultiert in viel Banalem, z.B. animals eat plants - es geht ja eher darum, dass animals sugars essen</t>
  </si>
  <si>
    <t>NT_SYLMAS08J</t>
  </si>
  <si>
    <t>aktiv-passiv-prob visible light provides sun</t>
  </si>
  <si>
    <t>NT_VIVKUS18J</t>
  </si>
  <si>
    <t>chlrophyll wird nicht als katalysator angesehen</t>
  </si>
  <si>
    <t>verknüpfungen</t>
  </si>
  <si>
    <t>verknüpfungsmöglichkeiten</t>
  </si>
  <si>
    <t>teilnehmer:innen</t>
  </si>
  <si>
    <t>26x26-summenmatrix</t>
  </si>
  <si>
    <t>verknüpfungen im mittel genannt worden; zugehöriges modalnetz müsste dann 26 verknüpfungen enthalten, cf. Peuckert/fischler 2000:107</t>
  </si>
  <si>
    <t>summennetz ohne 0</t>
  </si>
  <si>
    <t>am häufigsten</t>
  </si>
  <si>
    <t>chlorophyll -- green</t>
  </si>
  <si>
    <t>sugar -- c6h12o6</t>
  </si>
  <si>
    <t>photosynthesis -- plants</t>
  </si>
  <si>
    <t>respiration -- animals</t>
  </si>
  <si>
    <t>plants -- chlorophyll</t>
  </si>
  <si>
    <t>prüfung auf &gt;= 5 nennungen</t>
  </si>
  <si>
    <t>modalnetz: 50% aller haben diese verknüpfung, d.h. mind. 8</t>
  </si>
  <si>
    <t>bleibt unklar, was chlorophyll ist -&gt; katalysator -&gt; pigment/farbstoff</t>
  </si>
  <si>
    <t>verknüpfungen im mittel genannt worden; zugehöriges modalnetz müsste dann ___ verknüpfungen enthalten, cf. Peuckert/fischler 2000:107</t>
  </si>
  <si>
    <t>vT_FRIJAN08J</t>
  </si>
  <si>
    <t>vT_KIRLEF26W</t>
  </si>
  <si>
    <t>oxygen is air</t>
  </si>
  <si>
    <t>wodurch zucker produziert werden ist unklar</t>
  </si>
  <si>
    <t>vT_SYLMAS08J</t>
  </si>
  <si>
    <t>kurios, dass man sagt, dass ANIMALS Luft brauchen, obwohl es dort um OXYGEN geht und auch OXYGEN vorgeschlagen wird</t>
  </si>
  <si>
    <t>richtig guter vortest; rolle des chlorophyll noch nicht immer klar</t>
  </si>
  <si>
    <t>nicht klar, was edukte sind und dass neben sugar auch o2 entsteht</t>
  </si>
  <si>
    <t>vT_ANDMAT3J</t>
  </si>
  <si>
    <t>respiration needs co32? -&gt; produkt</t>
  </si>
  <si>
    <t>vT_MARKUS08M</t>
  </si>
  <si>
    <t>anhand der aufgeklebten felder kann man gut erkennen, welche begriffe bekannt waren, welche aber nicht benutz wruden, z.B. sind es hier sieben</t>
  </si>
  <si>
    <t>fallbeispiele:</t>
  </si>
  <si>
    <t>extrem gutes bsp vorher, entwicklung</t>
  </si>
  <si>
    <t>sehr schlechtes</t>
  </si>
  <si>
    <t>bsp. Mit praeconcept, das falsch ist und sich nicht veränidert</t>
  </si>
  <si>
    <t>cmap, in dem die nähe der verbindungen suggeriert, dass etwas zusammengehört, z.B. andmas: sugar MAIN product der photosynthese, aber nicht verbunden</t>
  </si>
  <si>
    <t>andmas</t>
  </si>
  <si>
    <t xml:space="preserve">bir </t>
  </si>
  <si>
    <t>als fallbeispiel</t>
  </si>
  <si>
    <t>als fallbeisiel</t>
  </si>
  <si>
    <t>ist proband unt05</t>
  </si>
  <si>
    <t>NT_unt05</t>
  </si>
  <si>
    <t>VT_unt05</t>
  </si>
  <si>
    <t>falsch takes place IN chlorophyll</t>
  </si>
  <si>
    <t>photosynthesis is a part of cellular respiration</t>
  </si>
  <si>
    <t>sprachlich nicht richtig ausgedrückt, wie PS und matter/energy conversion zusammenhängen</t>
  </si>
  <si>
    <t>main product causes x, y, z. … merkwürdig ausgedrückt, deshalb falsch</t>
  </si>
  <si>
    <t>oxygen, co2 und sugars sind hauptprodukte</t>
  </si>
  <si>
    <t>aktiv/passiv</t>
  </si>
  <si>
    <t>co2 ist hauptprodukt</t>
  </si>
  <si>
    <t>zucker besteht aus co2</t>
  </si>
  <si>
    <t>enzymes are catalysts of PS</t>
  </si>
  <si>
    <t>sauerstoff main product</t>
  </si>
  <si>
    <t>PS produces Chlorophyll</t>
  </si>
  <si>
    <t>sinnfrei: resp. Based on main product</t>
  </si>
  <si>
    <t>matter conversion is carbon cycle - verkürzte darstellung</t>
  </si>
  <si>
    <t>interessant, dass CO2 nicht parallel als teil der luft angesehen wird</t>
  </si>
  <si>
    <t>aktiv/passiv fragwürdig; accompanied by falsch verwendet, unbekannt?</t>
  </si>
  <si>
    <t>oxygen main product</t>
  </si>
  <si>
    <t>PS causes CellResp</t>
  </si>
  <si>
    <t>macht irgendwie keinen sinn</t>
  </si>
  <si>
    <t>NT_danirk11</t>
  </si>
  <si>
    <t>PS ist main product</t>
  </si>
  <si>
    <t>Problem Aktiv-Passiv</t>
  </si>
  <si>
    <t>VT_danirk11</t>
  </si>
  <si>
    <t>problem mit accompanied-bedeutung</t>
  </si>
  <si>
    <t>air transformed into co2</t>
  </si>
  <si>
    <t>vt_katalfo1</t>
  </si>
  <si>
    <t>vt_ALENER04M</t>
  </si>
  <si>
    <t>vt_SIMIAM29W</t>
  </si>
  <si>
    <t>vt_PETMAS10M</t>
  </si>
  <si>
    <t>vt_MAROLF04M</t>
  </si>
  <si>
    <t>vt_ASTTIN13J</t>
  </si>
  <si>
    <t>vt_CHRSEF19J</t>
  </si>
  <si>
    <t>vt_ANDMAS19J</t>
  </si>
  <si>
    <t>vt_VIVKUS18J</t>
  </si>
  <si>
    <t>NT_katalfo</t>
  </si>
  <si>
    <t>photosynthesis produces chlorophyll</t>
  </si>
  <si>
    <t>nt_renaul</t>
  </si>
  <si>
    <t>5 von 16 sind unter dreissig prozent</t>
  </si>
  <si>
    <t>cut point 4</t>
  </si>
  <si>
    <t>34 relationen</t>
  </si>
  <si>
    <t>cut point five (17 verknüpfungsmöglichkeiten, bei cut point 4 sind es 34 -&gt; übersichtlichkeit)</t>
  </si>
  <si>
    <t>vorbereitung für zusammenfassung, denn das kann ja in beide richtungen gehen</t>
  </si>
  <si>
    <t>zusammengeführt</t>
  </si>
  <si>
    <t>41 stück bei cut point 4</t>
  </si>
  <si>
    <t>29 stück bei cut point 5</t>
  </si>
  <si>
    <t>cut point 5</t>
  </si>
  <si>
    <t xml:space="preserve">cut point 5 </t>
  </si>
  <si>
    <t>22 stück</t>
  </si>
  <si>
    <t>cut point fünf, bezogen auf obige zusammenfassung</t>
  </si>
  <si>
    <t>25 stck</t>
  </si>
  <si>
    <t>cut point 6</t>
  </si>
  <si>
    <t>17 stck</t>
  </si>
  <si>
    <t>23 stück bei cut point 6</t>
  </si>
  <si>
    <t>vt_pamorg</t>
  </si>
  <si>
    <t>vt_ramalf08</t>
  </si>
  <si>
    <t>beide richtungen zwischen zwei begriffen abgebildet, um unterschiede zu verdeutlichen</t>
  </si>
  <si>
    <t>vt_maang5j</t>
  </si>
  <si>
    <t>respiration part of photosynthesis</t>
  </si>
  <si>
    <t>vt_ninmas28j</t>
  </si>
  <si>
    <t>petdre01j</t>
  </si>
  <si>
    <t>vt_evamas31j</t>
  </si>
  <si>
    <t>vt_angael</t>
  </si>
  <si>
    <t>geniales beispiel für die komplexität des vorhandenen wissens schon VOR der einheit</t>
  </si>
  <si>
    <t>c6h12o6 besteht aus sauerstoff -- stoff/teilchen-ebene // aktiv/passiv-problem</t>
  </si>
  <si>
    <t>173 durch 7</t>
  </si>
  <si>
    <t>25 propositionen in modalnetz</t>
  </si>
  <si>
    <t>aufsummierung</t>
  </si>
  <si>
    <t>cut point für obige zusammenfassung</t>
  </si>
  <si>
    <t>nt_maang5j</t>
  </si>
  <si>
    <t>Einbundung komplexer Abb. Aus dem F ilm; auch Einbindung von Hintergrundwissen in Kommentar (light) --&gt; S will sich anders vermitteln als per Cmap, will sein Wissen teilen.</t>
  </si>
  <si>
    <t>einige pfeile ohne beschriftung; an sich eine grafik, die sinn macht, aber keine Cmap</t>
  </si>
  <si>
    <t>vorhandenes wissen zu komplex, um mit cmap abbildbar, hat man den eindruck, überforderung</t>
  </si>
  <si>
    <t>nt_ramalf</t>
  </si>
  <si>
    <t>nt_nimas</t>
  </si>
  <si>
    <t>wirkt überfordert</t>
  </si>
  <si>
    <t>viele gute verbindungen, vieles unbeschriftet</t>
  </si>
  <si>
    <t>nt _pamorg</t>
  </si>
  <si>
    <t>die komp,lexität des carbon cycle</t>
  </si>
  <si>
    <t>wirkt wie unter zeitdruck; einiges nicht zu ende, zb</t>
  </si>
  <si>
    <t>nt_evamas</t>
  </si>
  <si>
    <t>aktiv/passiv-problem</t>
  </si>
  <si>
    <t>versteht prinzip von Cmaps nicht, daher viel potential ungenutzt</t>
  </si>
  <si>
    <t>NT_petdre</t>
  </si>
  <si>
    <t>vt_renaul</t>
  </si>
  <si>
    <t>nt_angael</t>
  </si>
  <si>
    <t>cut point 3 - 23</t>
  </si>
  <si>
    <t>cut point 3</t>
  </si>
  <si>
    <t>stück</t>
  </si>
  <si>
    <t>cutpoint 3</t>
  </si>
  <si>
    <t>cutpoint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</si>
</sst>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AF6FE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2" fontId="0" fillId="0" borderId="0" xfId="0" applyNumberFormat="1" applyAlignment="1">
      <alignment textRotation="90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textRotation="90"/>
    </xf>
    <xf numFmtId="0" fontId="0" fillId="2" borderId="0" xfId="0" applyFill="1" applyAlignment="1">
      <alignment wrapText="1" shrinkToFit="1"/>
    </xf>
    <xf numFmtId="0" fontId="0" fillId="7" borderId="0" xfId="0" applyFill="1"/>
    <xf numFmtId="0" fontId="0" fillId="7" borderId="0" xfId="0" applyFill="1" applyBorder="1"/>
    <xf numFmtId="0" fontId="0" fillId="8" borderId="0" xfId="0" applyFill="1" applyAlignment="1">
      <alignment wrapText="1" shrinkToFit="1"/>
    </xf>
    <xf numFmtId="0" fontId="0" fillId="8" borderId="0" xfId="0" applyFill="1"/>
    <xf numFmtId="0" fontId="0" fillId="0" borderId="0" xfId="0" applyBorder="1"/>
    <xf numFmtId="0" fontId="0" fillId="8" borderId="0" xfId="0" applyFill="1" applyBorder="1"/>
    <xf numFmtId="2" fontId="0" fillId="0" borderId="0" xfId="0" applyNumberFormat="1" applyBorder="1" applyAlignment="1">
      <alignment textRotation="90"/>
    </xf>
    <xf numFmtId="0" fontId="0" fillId="3" borderId="0" xfId="0" applyFill="1" applyAlignment="1">
      <alignment wrapText="1" shrinkToFit="1"/>
    </xf>
    <xf numFmtId="0" fontId="0" fillId="3" borderId="0" xfId="0" applyFill="1" applyBorder="1"/>
    <xf numFmtId="0" fontId="3" fillId="4" borderId="0" xfId="0" applyFont="1" applyFill="1"/>
    <xf numFmtId="0" fontId="0" fillId="5" borderId="0" xfId="0" applyFill="1" applyAlignment="1">
      <alignment horizontal="center"/>
    </xf>
    <xf numFmtId="0" fontId="2" fillId="6" borderId="0" xfId="0" applyFont="1" applyFill="1"/>
    <xf numFmtId="164" fontId="0" fillId="0" borderId="0" xfId="0" applyNumberFormat="1"/>
    <xf numFmtId="165" fontId="0" fillId="0" borderId="0" xfId="0" applyNumberFormat="1"/>
    <xf numFmtId="0" fontId="0" fillId="9" borderId="0" xfId="0" applyFill="1"/>
    <xf numFmtId="0" fontId="0" fillId="13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15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17" borderId="0" xfId="0" applyFill="1" applyAlignment="1">
      <alignment horizontal="center"/>
    </xf>
    <xf numFmtId="0" fontId="0" fillId="18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19" borderId="0" xfId="0" applyFill="1" applyAlignment="1">
      <alignment horizontal="center"/>
    </xf>
    <xf numFmtId="0" fontId="0" fillId="20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0" fillId="22" borderId="0" xfId="0" applyFill="1" applyAlignment="1">
      <alignment horizontal="center"/>
    </xf>
    <xf numFmtId="0" fontId="0" fillId="23" borderId="0" xfId="0" applyFill="1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26" borderId="0" xfId="0" applyFill="1" applyAlignment="1">
      <alignment horizontal="center"/>
    </xf>
    <xf numFmtId="0" fontId="0" fillId="27" borderId="0" xfId="0" applyFill="1" applyAlignment="1">
      <alignment horizontal="center"/>
    </xf>
    <xf numFmtId="0" fontId="0" fillId="28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9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30" borderId="0" xfId="0" applyFill="1" applyAlignment="1">
      <alignment horizontal="center"/>
    </xf>
    <xf numFmtId="0" fontId="0" fillId="31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32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25" borderId="0" xfId="0" applyFill="1"/>
    <xf numFmtId="0" fontId="0" fillId="11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1" fillId="0" borderId="0" xfId="0" applyFont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AF6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494"/>
  <sheetViews>
    <sheetView tabSelected="1" zoomScale="85" zoomScaleNormal="85" workbookViewId="0">
      <selection activeCell="DQ58" sqref="DQ58"/>
    </sheetView>
  </sheetViews>
  <sheetFormatPr baseColWidth="10" defaultRowHeight="15" x14ac:dyDescent="0.25"/>
  <cols>
    <col min="1" max="1" width="3.7109375" customWidth="1"/>
    <col min="2" max="2" width="21.85546875" bestFit="1" customWidth="1"/>
    <col min="3" max="29" width="3.7109375" bestFit="1" customWidth="1"/>
    <col min="31" max="31" width="3" customWidth="1"/>
    <col min="32" max="32" width="3" bestFit="1" customWidth="1"/>
    <col min="33" max="33" width="21.85546875" bestFit="1" customWidth="1"/>
    <col min="34" max="34" width="4.42578125" customWidth="1"/>
    <col min="35" max="41" width="3.7109375" bestFit="1" customWidth="1"/>
    <col min="42" max="42" width="4.7109375" bestFit="1" customWidth="1"/>
    <col min="43" max="45" width="3.7109375" bestFit="1" customWidth="1"/>
    <col min="46" max="46" width="4" bestFit="1" customWidth="1"/>
    <col min="47" max="54" width="3.7109375" bestFit="1" customWidth="1"/>
    <col min="55" max="55" width="4" bestFit="1" customWidth="1"/>
    <col min="56" max="59" width="3.7109375" bestFit="1" customWidth="1"/>
    <col min="61" max="61" width="3" bestFit="1" customWidth="1"/>
    <col min="62" max="62" width="21.85546875" bestFit="1" customWidth="1"/>
    <col min="63" max="63" width="4.28515625" customWidth="1"/>
    <col min="64" max="88" width="3.7109375" bestFit="1" customWidth="1"/>
    <col min="90" max="90" width="3" bestFit="1" customWidth="1"/>
    <col min="91" max="91" width="21.85546875" bestFit="1" customWidth="1"/>
    <col min="92" max="92" width="4.28515625" bestFit="1" customWidth="1"/>
    <col min="93" max="117" width="3.7109375" bestFit="1" customWidth="1"/>
    <col min="120" max="120" width="22.28515625" bestFit="1" customWidth="1"/>
    <col min="121" max="121" width="4" style="8" customWidth="1"/>
    <col min="122" max="146" width="3" style="8" customWidth="1"/>
  </cols>
  <sheetData>
    <row r="1" spans="1:146" x14ac:dyDescent="0.25">
      <c r="B1" s="14" t="s">
        <v>21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G1" s="14" t="s">
        <v>64</v>
      </c>
      <c r="AH1">
        <v>1</v>
      </c>
      <c r="AI1">
        <v>2</v>
      </c>
      <c r="AJ1">
        <v>3</v>
      </c>
      <c r="AK1">
        <v>4</v>
      </c>
      <c r="AL1">
        <v>5</v>
      </c>
      <c r="AM1">
        <v>6</v>
      </c>
      <c r="AN1">
        <v>7</v>
      </c>
      <c r="AO1">
        <v>8</v>
      </c>
      <c r="AP1">
        <v>9</v>
      </c>
      <c r="AQ1">
        <v>10</v>
      </c>
      <c r="AR1">
        <v>11</v>
      </c>
      <c r="AS1">
        <v>12</v>
      </c>
      <c r="AT1">
        <v>13</v>
      </c>
      <c r="AU1">
        <v>14</v>
      </c>
      <c r="AV1">
        <v>15</v>
      </c>
      <c r="AW1">
        <v>16</v>
      </c>
      <c r="AX1">
        <v>17</v>
      </c>
      <c r="AY1">
        <v>18</v>
      </c>
      <c r="AZ1">
        <v>19</v>
      </c>
      <c r="BA1">
        <v>20</v>
      </c>
      <c r="BB1">
        <v>21</v>
      </c>
      <c r="BC1">
        <v>22</v>
      </c>
      <c r="BD1">
        <v>23</v>
      </c>
      <c r="BE1">
        <v>24</v>
      </c>
      <c r="BF1">
        <v>25</v>
      </c>
      <c r="BG1">
        <v>26</v>
      </c>
      <c r="BJ1" s="14" t="s">
        <v>99</v>
      </c>
      <c r="BK1">
        <v>1</v>
      </c>
      <c r="BL1">
        <v>2</v>
      </c>
      <c r="BM1">
        <v>3</v>
      </c>
      <c r="BN1">
        <v>4</v>
      </c>
      <c r="BO1">
        <v>5</v>
      </c>
      <c r="BP1">
        <v>6</v>
      </c>
      <c r="BQ1">
        <v>7</v>
      </c>
      <c r="BR1">
        <v>8</v>
      </c>
      <c r="BS1">
        <v>9</v>
      </c>
      <c r="BT1">
        <v>10</v>
      </c>
      <c r="BU1">
        <v>11</v>
      </c>
      <c r="BV1">
        <v>12</v>
      </c>
      <c r="BW1">
        <v>13</v>
      </c>
      <c r="BX1">
        <v>14</v>
      </c>
      <c r="BY1">
        <v>15</v>
      </c>
      <c r="BZ1">
        <v>16</v>
      </c>
      <c r="CA1">
        <v>17</v>
      </c>
      <c r="CB1">
        <v>18</v>
      </c>
      <c r="CC1">
        <v>19</v>
      </c>
      <c r="CD1">
        <v>20</v>
      </c>
      <c r="CE1">
        <v>21</v>
      </c>
      <c r="CF1">
        <v>22</v>
      </c>
      <c r="CG1">
        <v>23</v>
      </c>
      <c r="CH1">
        <v>24</v>
      </c>
      <c r="CI1">
        <v>25</v>
      </c>
      <c r="CJ1">
        <v>26</v>
      </c>
      <c r="CM1" s="14" t="s">
        <v>99</v>
      </c>
      <c r="CN1">
        <v>1</v>
      </c>
      <c r="CO1">
        <v>2</v>
      </c>
      <c r="CP1">
        <v>3</v>
      </c>
      <c r="CQ1">
        <v>4</v>
      </c>
      <c r="CR1">
        <v>5</v>
      </c>
      <c r="CS1">
        <v>6</v>
      </c>
      <c r="CT1">
        <v>7</v>
      </c>
      <c r="CU1">
        <v>8</v>
      </c>
      <c r="CV1">
        <v>9</v>
      </c>
      <c r="CW1">
        <v>10</v>
      </c>
      <c r="CX1">
        <v>11</v>
      </c>
      <c r="CY1">
        <v>12</v>
      </c>
      <c r="CZ1">
        <v>13</v>
      </c>
      <c r="DA1">
        <v>14</v>
      </c>
      <c r="DB1">
        <v>15</v>
      </c>
      <c r="DC1">
        <v>16</v>
      </c>
      <c r="DD1">
        <v>17</v>
      </c>
      <c r="DE1">
        <v>18</v>
      </c>
      <c r="DF1">
        <v>19</v>
      </c>
      <c r="DG1">
        <v>20</v>
      </c>
      <c r="DH1">
        <v>21</v>
      </c>
      <c r="DI1">
        <v>22</v>
      </c>
      <c r="DJ1">
        <v>23</v>
      </c>
      <c r="DK1">
        <v>24</v>
      </c>
      <c r="DL1">
        <v>25</v>
      </c>
      <c r="DM1">
        <v>26</v>
      </c>
      <c r="DP1" s="14" t="s">
        <v>99</v>
      </c>
      <c r="DQ1" s="8">
        <v>1</v>
      </c>
      <c r="DR1" s="8">
        <v>2</v>
      </c>
      <c r="DS1" s="8">
        <v>3</v>
      </c>
      <c r="DT1" s="8">
        <v>4</v>
      </c>
      <c r="DU1" s="8">
        <v>5</v>
      </c>
      <c r="DV1" s="8">
        <v>6</v>
      </c>
      <c r="DW1" s="8">
        <v>7</v>
      </c>
      <c r="DX1" s="8">
        <v>8</v>
      </c>
      <c r="DY1" s="8">
        <v>9</v>
      </c>
      <c r="DZ1" s="8">
        <v>10</v>
      </c>
      <c r="EA1" s="8">
        <v>11</v>
      </c>
      <c r="EB1" s="8">
        <v>12</v>
      </c>
      <c r="EC1" s="8">
        <v>13</v>
      </c>
      <c r="ED1" s="8">
        <v>14</v>
      </c>
      <c r="EE1" s="8">
        <v>15</v>
      </c>
      <c r="EF1" s="8">
        <v>16</v>
      </c>
      <c r="EG1" s="8">
        <v>17</v>
      </c>
      <c r="EH1" s="8">
        <v>18</v>
      </c>
      <c r="EI1" s="8">
        <v>19</v>
      </c>
      <c r="EJ1" s="8">
        <v>20</v>
      </c>
      <c r="EK1" s="8">
        <v>21</v>
      </c>
      <c r="EL1" s="8">
        <v>22</v>
      </c>
      <c r="EM1" s="8">
        <v>23</v>
      </c>
      <c r="EN1" s="8">
        <v>24</v>
      </c>
      <c r="EO1" s="8">
        <v>25</v>
      </c>
      <c r="EP1" s="8">
        <v>26</v>
      </c>
    </row>
    <row r="2" spans="1:146" s="1" customFormat="1" ht="113.25" x14ac:dyDescent="0.25">
      <c r="C2" s="1" t="s">
        <v>5</v>
      </c>
      <c r="D2" s="1" t="s">
        <v>3</v>
      </c>
      <c r="E2" s="1" t="s">
        <v>8</v>
      </c>
      <c r="F2" s="1" t="s">
        <v>29</v>
      </c>
      <c r="G2" s="1" t="s">
        <v>26</v>
      </c>
      <c r="H2" s="1" t="s">
        <v>2</v>
      </c>
      <c r="I2" s="1" t="s">
        <v>23</v>
      </c>
      <c r="J2" s="1" t="s">
        <v>19</v>
      </c>
      <c r="K2" s="1" t="s">
        <v>13</v>
      </c>
      <c r="L2" s="1" t="s">
        <v>11</v>
      </c>
      <c r="M2" s="1" t="s">
        <v>18</v>
      </c>
      <c r="N2" s="1" t="s">
        <v>7</v>
      </c>
      <c r="O2" s="1" t="s">
        <v>31</v>
      </c>
      <c r="P2" s="1" t="s">
        <v>17</v>
      </c>
      <c r="Q2" s="1" t="s">
        <v>20</v>
      </c>
      <c r="R2" s="1" t="s">
        <v>0</v>
      </c>
      <c r="S2" s="1" t="s">
        <v>16</v>
      </c>
      <c r="T2" s="1" t="s">
        <v>14</v>
      </c>
      <c r="U2" s="1" t="s">
        <v>10</v>
      </c>
      <c r="V2" s="1" t="s">
        <v>12</v>
      </c>
      <c r="W2" s="1" t="s">
        <v>1</v>
      </c>
      <c r="X2" s="1" t="s">
        <v>30</v>
      </c>
      <c r="Y2" s="1" t="s">
        <v>15</v>
      </c>
      <c r="Z2" s="1" t="s">
        <v>6</v>
      </c>
      <c r="AA2" s="1" t="s">
        <v>9</v>
      </c>
      <c r="AB2" s="1" t="s">
        <v>4</v>
      </c>
      <c r="AH2" s="1" t="s">
        <v>5</v>
      </c>
      <c r="AI2" s="1" t="s">
        <v>3</v>
      </c>
      <c r="AJ2" s="1" t="s">
        <v>8</v>
      </c>
      <c r="AK2" s="1" t="s">
        <v>29</v>
      </c>
      <c r="AL2" s="1" t="s">
        <v>26</v>
      </c>
      <c r="AM2" s="1" t="s">
        <v>2</v>
      </c>
      <c r="AN2" s="1" t="s">
        <v>23</v>
      </c>
      <c r="AO2" s="1" t="s">
        <v>19</v>
      </c>
      <c r="AP2" s="1" t="s">
        <v>13</v>
      </c>
      <c r="AQ2" s="1" t="s">
        <v>11</v>
      </c>
      <c r="AR2" s="1" t="s">
        <v>18</v>
      </c>
      <c r="AS2" s="1" t="s">
        <v>7</v>
      </c>
      <c r="AT2" s="1" t="s">
        <v>31</v>
      </c>
      <c r="AU2" s="1" t="s">
        <v>17</v>
      </c>
      <c r="AV2" s="1" t="s">
        <v>20</v>
      </c>
      <c r="AW2" s="1" t="s">
        <v>0</v>
      </c>
      <c r="AX2" s="1" t="s">
        <v>16</v>
      </c>
      <c r="AY2" s="1" t="s">
        <v>14</v>
      </c>
      <c r="AZ2" s="1" t="s">
        <v>10</v>
      </c>
      <c r="BA2" s="1" t="s">
        <v>12</v>
      </c>
      <c r="BB2" s="1" t="s">
        <v>1</v>
      </c>
      <c r="BC2" s="1" t="s">
        <v>30</v>
      </c>
      <c r="BD2" s="1" t="s">
        <v>15</v>
      </c>
      <c r="BE2" s="1" t="s">
        <v>6</v>
      </c>
      <c r="BF2" s="1" t="s">
        <v>9</v>
      </c>
      <c r="BG2" s="1" t="s">
        <v>4</v>
      </c>
      <c r="BK2" s="9" t="s">
        <v>5</v>
      </c>
      <c r="BL2" s="9" t="s">
        <v>3</v>
      </c>
      <c r="BM2" s="9" t="s">
        <v>8</v>
      </c>
      <c r="BN2" s="9" t="s">
        <v>29</v>
      </c>
      <c r="BO2" s="9" t="s">
        <v>26</v>
      </c>
      <c r="BP2" s="9" t="s">
        <v>2</v>
      </c>
      <c r="BQ2" s="9" t="s">
        <v>23</v>
      </c>
      <c r="BR2" s="9" t="s">
        <v>19</v>
      </c>
      <c r="BS2" s="9" t="s">
        <v>13</v>
      </c>
      <c r="BT2" s="9" t="s">
        <v>11</v>
      </c>
      <c r="BU2" s="9" t="s">
        <v>18</v>
      </c>
      <c r="BV2" s="9" t="s">
        <v>7</v>
      </c>
      <c r="BW2" s="9" t="s">
        <v>31</v>
      </c>
      <c r="BX2" s="9" t="s">
        <v>17</v>
      </c>
      <c r="BY2" s="9" t="s">
        <v>20</v>
      </c>
      <c r="BZ2" s="9" t="s">
        <v>0</v>
      </c>
      <c r="CA2" s="9" t="s">
        <v>16</v>
      </c>
      <c r="CB2" s="9" t="s">
        <v>14</v>
      </c>
      <c r="CC2" s="9" t="s">
        <v>10</v>
      </c>
      <c r="CD2" s="9" t="s">
        <v>12</v>
      </c>
      <c r="CE2" s="9" t="s">
        <v>1</v>
      </c>
      <c r="CF2" s="9" t="s">
        <v>30</v>
      </c>
      <c r="CG2" s="9" t="s">
        <v>15</v>
      </c>
      <c r="CH2" s="9" t="s">
        <v>6</v>
      </c>
      <c r="CI2" s="9" t="s">
        <v>9</v>
      </c>
      <c r="CJ2" s="9" t="s">
        <v>4</v>
      </c>
      <c r="CN2" s="9" t="s">
        <v>5</v>
      </c>
      <c r="CO2" s="9" t="s">
        <v>3</v>
      </c>
      <c r="CP2" s="9" t="s">
        <v>8</v>
      </c>
      <c r="CQ2" s="9" t="s">
        <v>29</v>
      </c>
      <c r="CR2" s="9" t="s">
        <v>26</v>
      </c>
      <c r="CS2" s="9" t="s">
        <v>2</v>
      </c>
      <c r="CT2" s="9" t="s">
        <v>23</v>
      </c>
      <c r="CU2" s="9" t="s">
        <v>19</v>
      </c>
      <c r="CV2" s="9" t="s">
        <v>13</v>
      </c>
      <c r="CW2" s="9" t="s">
        <v>11</v>
      </c>
      <c r="CX2" s="9" t="s">
        <v>18</v>
      </c>
      <c r="CY2" s="9" t="s">
        <v>7</v>
      </c>
      <c r="CZ2" s="9" t="s">
        <v>31</v>
      </c>
      <c r="DA2" s="9" t="s">
        <v>17</v>
      </c>
      <c r="DB2" s="9" t="s">
        <v>20</v>
      </c>
      <c r="DC2" s="9" t="s">
        <v>0</v>
      </c>
      <c r="DD2" s="9" t="s">
        <v>16</v>
      </c>
      <c r="DE2" s="9" t="s">
        <v>14</v>
      </c>
      <c r="DF2" s="9" t="s">
        <v>10</v>
      </c>
      <c r="DG2" s="9" t="s">
        <v>12</v>
      </c>
      <c r="DH2" s="9" t="s">
        <v>1</v>
      </c>
      <c r="DI2" s="9" t="s">
        <v>30</v>
      </c>
      <c r="DJ2" s="9" t="s">
        <v>15</v>
      </c>
      <c r="DK2" s="9" t="s">
        <v>6</v>
      </c>
      <c r="DL2" s="9" t="s">
        <v>9</v>
      </c>
      <c r="DM2" s="9" t="s">
        <v>4</v>
      </c>
      <c r="DP2" s="1" t="s">
        <v>175</v>
      </c>
      <c r="DQ2" s="9" t="s">
        <v>5</v>
      </c>
      <c r="DR2" s="9" t="s">
        <v>3</v>
      </c>
      <c r="DS2" s="9" t="s">
        <v>8</v>
      </c>
      <c r="DT2" s="9" t="s">
        <v>29</v>
      </c>
      <c r="DU2" s="9" t="s">
        <v>26</v>
      </c>
      <c r="DV2" s="9" t="s">
        <v>2</v>
      </c>
      <c r="DW2" s="9" t="s">
        <v>23</v>
      </c>
      <c r="DX2" s="9" t="s">
        <v>19</v>
      </c>
      <c r="DY2" s="9" t="s">
        <v>13</v>
      </c>
      <c r="DZ2" s="9" t="s">
        <v>11</v>
      </c>
      <c r="EA2" s="9" t="s">
        <v>18</v>
      </c>
      <c r="EB2" s="9" t="s">
        <v>7</v>
      </c>
      <c r="EC2" s="9" t="s">
        <v>31</v>
      </c>
      <c r="ED2" s="9" t="s">
        <v>17</v>
      </c>
      <c r="EE2" s="9" t="s">
        <v>20</v>
      </c>
      <c r="EF2" s="9" t="s">
        <v>0</v>
      </c>
      <c r="EG2" s="9" t="s">
        <v>16</v>
      </c>
      <c r="EH2" s="9" t="s">
        <v>14</v>
      </c>
      <c r="EI2" s="9" t="s">
        <v>10</v>
      </c>
      <c r="EJ2" s="9" t="s">
        <v>12</v>
      </c>
      <c r="EK2" s="9" t="s">
        <v>1</v>
      </c>
      <c r="EL2" s="9" t="s">
        <v>30</v>
      </c>
      <c r="EM2" s="9" t="s">
        <v>15</v>
      </c>
      <c r="EN2" s="9" t="s">
        <v>6</v>
      </c>
      <c r="EO2" s="9" t="s">
        <v>9</v>
      </c>
      <c r="EP2" s="9" t="s">
        <v>4</v>
      </c>
    </row>
    <row r="3" spans="1:146" s="1" customFormat="1" x14ac:dyDescent="0.25">
      <c r="A3">
        <v>1</v>
      </c>
      <c r="B3" t="s">
        <v>5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F3">
        <v>1</v>
      </c>
      <c r="AG3" t="s">
        <v>5</v>
      </c>
      <c r="AH3"/>
      <c r="AI3">
        <f t="shared" ref="AH3:BG12" si="0">D3+D33+D63+D92+D121+D150+D179+D208+D237+D266+D295+D324+D353+D382+D411+D440+D469</f>
        <v>0</v>
      </c>
      <c r="AJ3">
        <f t="shared" si="0"/>
        <v>0</v>
      </c>
      <c r="AK3">
        <f t="shared" si="0"/>
        <v>1</v>
      </c>
      <c r="AL3">
        <f t="shared" si="0"/>
        <v>1</v>
      </c>
      <c r="AM3">
        <f t="shared" si="0"/>
        <v>0</v>
      </c>
      <c r="AN3">
        <f t="shared" si="0"/>
        <v>0</v>
      </c>
      <c r="AO3">
        <f t="shared" si="0"/>
        <v>0</v>
      </c>
      <c r="AP3">
        <f t="shared" si="0"/>
        <v>0</v>
      </c>
      <c r="AQ3">
        <f t="shared" si="0"/>
        <v>0</v>
      </c>
      <c r="AR3">
        <f t="shared" si="0"/>
        <v>0</v>
      </c>
      <c r="AS3">
        <f t="shared" si="0"/>
        <v>0</v>
      </c>
      <c r="AT3">
        <f t="shared" si="0"/>
        <v>0</v>
      </c>
      <c r="AU3">
        <f t="shared" si="0"/>
        <v>0</v>
      </c>
      <c r="AV3">
        <f t="shared" si="0"/>
        <v>0</v>
      </c>
      <c r="AW3">
        <f t="shared" si="0"/>
        <v>0</v>
      </c>
      <c r="AX3">
        <f t="shared" si="0"/>
        <v>1</v>
      </c>
      <c r="AY3">
        <f t="shared" si="0"/>
        <v>1</v>
      </c>
      <c r="AZ3">
        <f t="shared" si="0"/>
        <v>3</v>
      </c>
      <c r="BA3">
        <f t="shared" si="0"/>
        <v>0</v>
      </c>
      <c r="BB3">
        <f t="shared" si="0"/>
        <v>0</v>
      </c>
      <c r="BC3">
        <f t="shared" si="0"/>
        <v>0</v>
      </c>
      <c r="BD3">
        <f t="shared" si="0"/>
        <v>0</v>
      </c>
      <c r="BE3">
        <f t="shared" si="0"/>
        <v>1</v>
      </c>
      <c r="BF3">
        <f t="shared" si="0"/>
        <v>0</v>
      </c>
      <c r="BG3">
        <f t="shared" si="0"/>
        <v>0</v>
      </c>
      <c r="BI3">
        <v>1</v>
      </c>
      <c r="BJ3" t="s">
        <v>5</v>
      </c>
      <c r="BK3" s="8" t="str">
        <f>IF(AH3=0," ",AH3)</f>
        <v xml:space="preserve"> </v>
      </c>
      <c r="BL3" s="8" t="str">
        <f t="shared" ref="BL3:CJ13" si="1">IF(AI3=0," ",AI3)</f>
        <v xml:space="preserve"> </v>
      </c>
      <c r="BM3" s="8" t="str">
        <f t="shared" si="1"/>
        <v xml:space="preserve"> </v>
      </c>
      <c r="BN3" s="8">
        <f t="shared" si="1"/>
        <v>1</v>
      </c>
      <c r="BO3" s="8">
        <f t="shared" si="1"/>
        <v>1</v>
      </c>
      <c r="BP3" s="8" t="str">
        <f t="shared" si="1"/>
        <v xml:space="preserve"> </v>
      </c>
      <c r="BQ3" s="8" t="str">
        <f t="shared" si="1"/>
        <v xml:space="preserve"> </v>
      </c>
      <c r="BR3" s="8" t="str">
        <f t="shared" si="1"/>
        <v xml:space="preserve"> </v>
      </c>
      <c r="BS3" s="8" t="str">
        <f t="shared" si="1"/>
        <v xml:space="preserve"> </v>
      </c>
      <c r="BT3" s="8" t="str">
        <f t="shared" si="1"/>
        <v xml:space="preserve"> </v>
      </c>
      <c r="BU3" s="8" t="str">
        <f t="shared" si="1"/>
        <v xml:space="preserve"> </v>
      </c>
      <c r="BV3" s="8" t="str">
        <f t="shared" si="1"/>
        <v xml:space="preserve"> </v>
      </c>
      <c r="BW3" s="8" t="str">
        <f t="shared" si="1"/>
        <v xml:space="preserve"> </v>
      </c>
      <c r="BX3" s="8" t="str">
        <f t="shared" si="1"/>
        <v xml:space="preserve"> </v>
      </c>
      <c r="BY3" s="8" t="str">
        <f t="shared" si="1"/>
        <v xml:space="preserve"> </v>
      </c>
      <c r="BZ3" s="8" t="str">
        <f t="shared" si="1"/>
        <v xml:space="preserve"> </v>
      </c>
      <c r="CA3" s="8">
        <f t="shared" si="1"/>
        <v>1</v>
      </c>
      <c r="CB3" s="8">
        <f t="shared" si="1"/>
        <v>1</v>
      </c>
      <c r="CC3" s="8">
        <f t="shared" si="1"/>
        <v>3</v>
      </c>
      <c r="CD3" s="8" t="str">
        <f t="shared" si="1"/>
        <v xml:space="preserve"> </v>
      </c>
      <c r="CE3" s="8" t="str">
        <f t="shared" si="1"/>
        <v xml:space="preserve"> </v>
      </c>
      <c r="CF3" s="8" t="str">
        <f t="shared" si="1"/>
        <v xml:space="preserve"> </v>
      </c>
      <c r="CG3" s="8" t="str">
        <f t="shared" si="1"/>
        <v xml:space="preserve"> </v>
      </c>
      <c r="CH3" s="8">
        <f t="shared" si="1"/>
        <v>1</v>
      </c>
      <c r="CI3" s="8" t="str">
        <f t="shared" si="1"/>
        <v xml:space="preserve"> </v>
      </c>
      <c r="CJ3" s="8" t="str">
        <f t="shared" si="1"/>
        <v xml:space="preserve"> </v>
      </c>
      <c r="CL3">
        <v>1</v>
      </c>
      <c r="CM3" t="s">
        <v>5</v>
      </c>
      <c r="CN3" s="8" t="str">
        <f>IF(BK3=0," ",BK3)</f>
        <v xml:space="preserve"> </v>
      </c>
      <c r="CO3" s="8" t="str">
        <f t="shared" ref="CO3:DD18" si="2">IF(BL3=0," ",BL3)</f>
        <v xml:space="preserve"> </v>
      </c>
      <c r="CP3" s="8" t="str">
        <f t="shared" si="2"/>
        <v xml:space="preserve"> </v>
      </c>
      <c r="CQ3" s="8">
        <f t="shared" si="2"/>
        <v>1</v>
      </c>
      <c r="CR3" s="41">
        <f t="shared" si="2"/>
        <v>1</v>
      </c>
      <c r="CS3" s="8" t="str">
        <f t="shared" si="2"/>
        <v xml:space="preserve"> </v>
      </c>
      <c r="CT3" s="8" t="str">
        <f t="shared" si="2"/>
        <v xml:space="preserve"> </v>
      </c>
      <c r="CU3" s="8" t="str">
        <f t="shared" si="2"/>
        <v xml:space="preserve"> </v>
      </c>
      <c r="CV3" s="8" t="str">
        <f t="shared" si="2"/>
        <v xml:space="preserve"> </v>
      </c>
      <c r="CW3" s="8" t="str">
        <f t="shared" si="2"/>
        <v xml:space="preserve"> </v>
      </c>
      <c r="CX3" s="8" t="str">
        <f t="shared" si="2"/>
        <v xml:space="preserve"> </v>
      </c>
      <c r="CY3" s="8" t="str">
        <f t="shared" si="2"/>
        <v xml:space="preserve"> </v>
      </c>
      <c r="CZ3" s="8" t="str">
        <f t="shared" si="2"/>
        <v xml:space="preserve"> </v>
      </c>
      <c r="DA3" s="8" t="str">
        <f t="shared" si="2"/>
        <v xml:space="preserve"> </v>
      </c>
      <c r="DB3" s="8" t="str">
        <f t="shared" si="2"/>
        <v xml:space="preserve"> </v>
      </c>
      <c r="DC3" s="8" t="str">
        <f t="shared" si="2"/>
        <v xml:space="preserve"> </v>
      </c>
      <c r="DD3" s="41">
        <f t="shared" si="2"/>
        <v>1</v>
      </c>
      <c r="DE3" s="41">
        <f t="shared" ref="DE3:DM28" si="3">IF(CB3=0," ",CB3)</f>
        <v>1</v>
      </c>
      <c r="DF3" s="41">
        <f t="shared" si="3"/>
        <v>3</v>
      </c>
      <c r="DG3" s="8" t="str">
        <f t="shared" si="3"/>
        <v xml:space="preserve"> </v>
      </c>
      <c r="DH3" s="8" t="str">
        <f t="shared" si="3"/>
        <v xml:space="preserve"> </v>
      </c>
      <c r="DI3" s="8" t="str">
        <f t="shared" si="3"/>
        <v xml:space="preserve"> </v>
      </c>
      <c r="DJ3" s="8" t="str">
        <f t="shared" si="3"/>
        <v xml:space="preserve"> </v>
      </c>
      <c r="DK3" s="8">
        <f t="shared" si="3"/>
        <v>1</v>
      </c>
      <c r="DL3" s="8" t="str">
        <f t="shared" si="3"/>
        <v xml:space="preserve"> </v>
      </c>
      <c r="DM3" s="8" t="str">
        <f t="shared" si="3"/>
        <v xml:space="preserve"> </v>
      </c>
      <c r="DO3">
        <v>1</v>
      </c>
      <c r="DP3" t="s">
        <v>5</v>
      </c>
      <c r="DQ3" s="8" t="str">
        <f>IF(CN3=0," ",CN3)</f>
        <v xml:space="preserve"> </v>
      </c>
      <c r="DR3" s="8" t="str">
        <f t="shared" ref="DR3:EG18" si="4">IF(CO3=0," ",CO3)</f>
        <v xml:space="preserve"> </v>
      </c>
      <c r="DS3" s="8" t="str">
        <f t="shared" si="4"/>
        <v xml:space="preserve"> </v>
      </c>
      <c r="DT3" s="8">
        <f t="shared" si="4"/>
        <v>1</v>
      </c>
      <c r="DU3" s="41">
        <v>6</v>
      </c>
      <c r="DV3" s="8" t="str">
        <f t="shared" si="4"/>
        <v xml:space="preserve"> </v>
      </c>
      <c r="DW3" s="8" t="str">
        <f t="shared" si="4"/>
        <v xml:space="preserve"> </v>
      </c>
      <c r="DX3" s="8" t="str">
        <f t="shared" si="4"/>
        <v xml:space="preserve"> </v>
      </c>
      <c r="DY3" s="8" t="str">
        <f t="shared" si="4"/>
        <v xml:space="preserve"> </v>
      </c>
      <c r="DZ3" s="8" t="str">
        <f t="shared" si="4"/>
        <v xml:space="preserve"> </v>
      </c>
      <c r="EA3" s="8" t="str">
        <f t="shared" si="4"/>
        <v xml:space="preserve"> </v>
      </c>
      <c r="EB3" s="8" t="str">
        <f t="shared" si="4"/>
        <v xml:space="preserve"> </v>
      </c>
      <c r="EC3" s="8" t="str">
        <f t="shared" si="4"/>
        <v xml:space="preserve"> </v>
      </c>
      <c r="ED3" s="8" t="str">
        <f t="shared" si="4"/>
        <v xml:space="preserve"> </v>
      </c>
      <c r="EE3" s="8" t="str">
        <f t="shared" si="4"/>
        <v xml:space="preserve"> </v>
      </c>
      <c r="EF3" s="8" t="str">
        <f t="shared" si="4"/>
        <v xml:space="preserve"> </v>
      </c>
      <c r="EG3" s="41">
        <v>6</v>
      </c>
      <c r="EH3" s="41">
        <v>2</v>
      </c>
      <c r="EI3" s="41">
        <v>6</v>
      </c>
      <c r="EJ3" s="8" t="str">
        <f t="shared" ref="EJ3:EJ28" si="5">IF(DG3=0," ",DG3)</f>
        <v xml:space="preserve"> </v>
      </c>
      <c r="EK3" s="8" t="str">
        <f t="shared" ref="EK3:EK28" si="6">IF(DH3=0," ",DH3)</f>
        <v xml:space="preserve"> </v>
      </c>
      <c r="EL3" s="8" t="str">
        <f t="shared" ref="EL3:EL28" si="7">IF(DI3=0," ",DI3)</f>
        <v xml:space="preserve"> </v>
      </c>
      <c r="EM3" s="8" t="str">
        <f t="shared" ref="EM3:EM28" si="8">IF(DJ3=0," ",DJ3)</f>
        <v xml:space="preserve"> </v>
      </c>
      <c r="EN3" s="8">
        <f t="shared" ref="EN3:EN28" si="9">IF(DK3=0," ",DK3)</f>
        <v>1</v>
      </c>
      <c r="EO3" s="8" t="str">
        <f t="shared" ref="EO3:EO28" si="10">IF(DL3=0," ",DL3)</f>
        <v xml:space="preserve"> </v>
      </c>
      <c r="EP3" s="8" t="str">
        <f t="shared" ref="EP3:EP28" si="11">IF(DM3=0," ",DM3)</f>
        <v xml:space="preserve"> </v>
      </c>
    </row>
    <row r="4" spans="1:146" x14ac:dyDescent="0.25">
      <c r="A4">
        <v>2</v>
      </c>
      <c r="B4" t="s">
        <v>3</v>
      </c>
      <c r="C4">
        <v>1</v>
      </c>
      <c r="L4">
        <v>1</v>
      </c>
      <c r="U4">
        <v>1</v>
      </c>
      <c r="AB4">
        <v>1</v>
      </c>
      <c r="AF4">
        <v>2</v>
      </c>
      <c r="AG4" t="s">
        <v>3</v>
      </c>
      <c r="AH4">
        <f t="shared" si="0"/>
        <v>3</v>
      </c>
      <c r="AJ4">
        <f t="shared" si="0"/>
        <v>1</v>
      </c>
      <c r="AK4">
        <f t="shared" si="0"/>
        <v>0</v>
      </c>
      <c r="AL4">
        <f t="shared" si="0"/>
        <v>2</v>
      </c>
      <c r="AM4">
        <f t="shared" si="0"/>
        <v>0</v>
      </c>
      <c r="AN4">
        <f t="shared" si="0"/>
        <v>0</v>
      </c>
      <c r="AO4">
        <f t="shared" si="0"/>
        <v>0</v>
      </c>
      <c r="AP4">
        <f t="shared" si="0"/>
        <v>0</v>
      </c>
      <c r="AQ4">
        <f t="shared" si="0"/>
        <v>1</v>
      </c>
      <c r="AR4">
        <f t="shared" si="0"/>
        <v>0</v>
      </c>
      <c r="AS4">
        <f t="shared" si="0"/>
        <v>0</v>
      </c>
      <c r="AT4">
        <f t="shared" si="0"/>
        <v>0</v>
      </c>
      <c r="AU4">
        <f t="shared" si="0"/>
        <v>0</v>
      </c>
      <c r="AV4">
        <f t="shared" si="0"/>
        <v>1</v>
      </c>
      <c r="AW4">
        <f t="shared" si="0"/>
        <v>0</v>
      </c>
      <c r="AX4">
        <f t="shared" si="0"/>
        <v>2</v>
      </c>
      <c r="AY4">
        <f t="shared" si="0"/>
        <v>2</v>
      </c>
      <c r="AZ4">
        <f t="shared" si="0"/>
        <v>7</v>
      </c>
      <c r="BA4">
        <f t="shared" si="0"/>
        <v>0</v>
      </c>
      <c r="BB4">
        <f t="shared" si="0"/>
        <v>0</v>
      </c>
      <c r="BC4">
        <f t="shared" si="0"/>
        <v>3</v>
      </c>
      <c r="BD4">
        <f t="shared" si="0"/>
        <v>1</v>
      </c>
      <c r="BE4">
        <f t="shared" si="0"/>
        <v>1</v>
      </c>
      <c r="BF4">
        <f t="shared" si="0"/>
        <v>0</v>
      </c>
      <c r="BG4">
        <f t="shared" si="0"/>
        <v>3</v>
      </c>
      <c r="BI4">
        <v>2</v>
      </c>
      <c r="BJ4" t="s">
        <v>3</v>
      </c>
      <c r="BK4" s="8">
        <f t="shared" ref="BK4:BP29" si="12">IF(AH4=0," ",AH4)</f>
        <v>3</v>
      </c>
      <c r="BL4" s="8" t="str">
        <f t="shared" si="1"/>
        <v xml:space="preserve"> </v>
      </c>
      <c r="BM4" s="8">
        <f t="shared" si="1"/>
        <v>1</v>
      </c>
      <c r="BN4" s="8" t="str">
        <f t="shared" si="1"/>
        <v xml:space="preserve"> </v>
      </c>
      <c r="BO4" s="8">
        <f t="shared" si="1"/>
        <v>2</v>
      </c>
      <c r="BP4" s="8" t="str">
        <f t="shared" si="1"/>
        <v xml:space="preserve"> </v>
      </c>
      <c r="BQ4" s="8" t="str">
        <f t="shared" si="1"/>
        <v xml:space="preserve"> </v>
      </c>
      <c r="BR4" s="8" t="str">
        <f t="shared" si="1"/>
        <v xml:space="preserve"> </v>
      </c>
      <c r="BS4" s="8" t="str">
        <f t="shared" si="1"/>
        <v xml:space="preserve"> </v>
      </c>
      <c r="BT4" s="8">
        <f t="shared" si="1"/>
        <v>1</v>
      </c>
      <c r="BU4" s="8" t="str">
        <f t="shared" si="1"/>
        <v xml:space="preserve"> </v>
      </c>
      <c r="BV4" s="8" t="str">
        <f t="shared" si="1"/>
        <v xml:space="preserve"> </v>
      </c>
      <c r="BW4" s="8" t="str">
        <f t="shared" si="1"/>
        <v xml:space="preserve"> </v>
      </c>
      <c r="BX4" s="8" t="str">
        <f t="shared" si="1"/>
        <v xml:space="preserve"> </v>
      </c>
      <c r="BY4" s="8">
        <f t="shared" si="1"/>
        <v>1</v>
      </c>
      <c r="BZ4" s="8" t="str">
        <f t="shared" si="1"/>
        <v xml:space="preserve"> </v>
      </c>
      <c r="CA4" s="8">
        <f t="shared" si="1"/>
        <v>2</v>
      </c>
      <c r="CB4" s="8">
        <f t="shared" si="1"/>
        <v>2</v>
      </c>
      <c r="CC4" s="8">
        <f t="shared" si="1"/>
        <v>7</v>
      </c>
      <c r="CD4" s="8" t="str">
        <f t="shared" si="1"/>
        <v xml:space="preserve"> </v>
      </c>
      <c r="CE4" s="8" t="str">
        <f t="shared" si="1"/>
        <v xml:space="preserve"> </v>
      </c>
      <c r="CF4" s="8">
        <f t="shared" si="1"/>
        <v>3</v>
      </c>
      <c r="CG4" s="8">
        <f t="shared" si="1"/>
        <v>1</v>
      </c>
      <c r="CH4" s="8">
        <f t="shared" si="1"/>
        <v>1</v>
      </c>
      <c r="CI4" s="8" t="str">
        <f t="shared" si="1"/>
        <v xml:space="preserve"> </v>
      </c>
      <c r="CJ4" s="8">
        <f t="shared" si="1"/>
        <v>3</v>
      </c>
      <c r="CL4">
        <v>2</v>
      </c>
      <c r="CM4" t="s">
        <v>3</v>
      </c>
      <c r="CN4" s="8">
        <f t="shared" ref="CN4:DC29" si="13">IF(BK4=0," ",BK4)</f>
        <v>3</v>
      </c>
      <c r="CO4" s="8" t="str">
        <f t="shared" si="2"/>
        <v xml:space="preserve"> </v>
      </c>
      <c r="CP4" s="8">
        <f t="shared" si="2"/>
        <v>1</v>
      </c>
      <c r="CQ4" s="8" t="str">
        <f t="shared" si="2"/>
        <v xml:space="preserve"> </v>
      </c>
      <c r="CR4" s="8">
        <f t="shared" si="2"/>
        <v>2</v>
      </c>
      <c r="CS4" s="8" t="str">
        <f t="shared" si="2"/>
        <v xml:space="preserve"> </v>
      </c>
      <c r="CT4" s="8" t="str">
        <f t="shared" si="2"/>
        <v xml:space="preserve"> </v>
      </c>
      <c r="CU4" s="8" t="str">
        <f t="shared" si="2"/>
        <v xml:space="preserve"> </v>
      </c>
      <c r="CV4" s="8" t="str">
        <f t="shared" si="2"/>
        <v xml:space="preserve"> </v>
      </c>
      <c r="CW4" s="8">
        <f t="shared" si="2"/>
        <v>1</v>
      </c>
      <c r="CX4" s="8" t="str">
        <f t="shared" si="2"/>
        <v xml:space="preserve"> </v>
      </c>
      <c r="CY4" s="8" t="str">
        <f t="shared" si="2"/>
        <v xml:space="preserve"> </v>
      </c>
      <c r="CZ4" s="8" t="str">
        <f t="shared" si="2"/>
        <v xml:space="preserve"> </v>
      </c>
      <c r="DA4" s="8" t="str">
        <f t="shared" si="2"/>
        <v xml:space="preserve"> </v>
      </c>
      <c r="DB4" s="8">
        <f t="shared" si="2"/>
        <v>1</v>
      </c>
      <c r="DC4" s="8" t="str">
        <f t="shared" si="2"/>
        <v xml:space="preserve"> </v>
      </c>
      <c r="DD4" s="8">
        <f t="shared" si="2"/>
        <v>2</v>
      </c>
      <c r="DE4" s="8">
        <f t="shared" si="3"/>
        <v>2</v>
      </c>
      <c r="DF4" s="8">
        <f t="shared" si="3"/>
        <v>7</v>
      </c>
      <c r="DG4" s="8" t="str">
        <f t="shared" si="3"/>
        <v xml:space="preserve"> </v>
      </c>
      <c r="DH4" s="8" t="str">
        <f t="shared" si="3"/>
        <v xml:space="preserve"> </v>
      </c>
      <c r="DI4" s="8">
        <f t="shared" si="3"/>
        <v>3</v>
      </c>
      <c r="DJ4" s="8">
        <f t="shared" si="3"/>
        <v>1</v>
      </c>
      <c r="DK4" s="8">
        <f t="shared" si="3"/>
        <v>1</v>
      </c>
      <c r="DL4" s="8" t="str">
        <f t="shared" si="3"/>
        <v xml:space="preserve"> </v>
      </c>
      <c r="DM4" s="8">
        <f t="shared" si="3"/>
        <v>3</v>
      </c>
      <c r="DO4">
        <v>2</v>
      </c>
      <c r="DP4" t="s">
        <v>3</v>
      </c>
      <c r="DQ4" s="8">
        <f t="shared" ref="DQ4:DQ28" si="14">IF(CN4=0," ",CN4)</f>
        <v>3</v>
      </c>
      <c r="DR4" s="8" t="str">
        <f t="shared" si="4"/>
        <v xml:space="preserve"> </v>
      </c>
      <c r="DS4" s="8">
        <f t="shared" si="4"/>
        <v>1</v>
      </c>
      <c r="DT4" s="8" t="str">
        <f t="shared" si="4"/>
        <v xml:space="preserve"> </v>
      </c>
      <c r="DU4" s="8">
        <f t="shared" si="4"/>
        <v>2</v>
      </c>
      <c r="DV4" s="8" t="str">
        <f t="shared" si="4"/>
        <v xml:space="preserve"> </v>
      </c>
      <c r="DW4" s="8" t="str">
        <f t="shared" si="4"/>
        <v xml:space="preserve"> </v>
      </c>
      <c r="DX4" s="8" t="str">
        <f t="shared" si="4"/>
        <v xml:space="preserve"> </v>
      </c>
      <c r="DY4" s="8" t="str">
        <f t="shared" si="4"/>
        <v xml:space="preserve"> </v>
      </c>
      <c r="DZ4" s="8">
        <f t="shared" si="4"/>
        <v>1</v>
      </c>
      <c r="EA4" s="8" t="str">
        <f t="shared" si="4"/>
        <v xml:space="preserve"> </v>
      </c>
      <c r="EB4" s="8" t="str">
        <f t="shared" si="4"/>
        <v xml:space="preserve"> </v>
      </c>
      <c r="EC4" s="8" t="str">
        <f t="shared" si="4"/>
        <v xml:space="preserve"> </v>
      </c>
      <c r="ED4" s="8" t="str">
        <f t="shared" si="4"/>
        <v xml:space="preserve"> </v>
      </c>
      <c r="EE4" s="8">
        <f t="shared" si="4"/>
        <v>1</v>
      </c>
      <c r="EF4" s="8" t="str">
        <f t="shared" si="4"/>
        <v xml:space="preserve"> </v>
      </c>
      <c r="EG4" s="8">
        <f t="shared" si="4"/>
        <v>2</v>
      </c>
      <c r="EH4" s="8">
        <f t="shared" ref="EH4:EH25" si="15">IF(DE4=0," ",DE4)</f>
        <v>2</v>
      </c>
      <c r="EI4" s="8">
        <f t="shared" ref="EI4:EI28" si="16">IF(DF4=0," ",DF4)</f>
        <v>7</v>
      </c>
      <c r="EJ4" s="8" t="str">
        <f t="shared" si="5"/>
        <v xml:space="preserve"> </v>
      </c>
      <c r="EK4" s="8" t="str">
        <f t="shared" si="6"/>
        <v xml:space="preserve"> </v>
      </c>
      <c r="EL4" s="8">
        <f t="shared" si="7"/>
        <v>3</v>
      </c>
      <c r="EM4" s="8">
        <f t="shared" si="8"/>
        <v>1</v>
      </c>
      <c r="EN4" s="8">
        <f t="shared" si="9"/>
        <v>1</v>
      </c>
      <c r="EO4" s="8" t="str">
        <f t="shared" si="10"/>
        <v xml:space="preserve"> </v>
      </c>
      <c r="EP4" s="8">
        <f t="shared" si="11"/>
        <v>3</v>
      </c>
    </row>
    <row r="5" spans="1:146" x14ac:dyDescent="0.25">
      <c r="A5">
        <v>3</v>
      </c>
      <c r="B5" t="s">
        <v>8</v>
      </c>
      <c r="N5" s="6"/>
      <c r="AF5">
        <v>3</v>
      </c>
      <c r="AG5" t="s">
        <v>8</v>
      </c>
      <c r="AH5">
        <f t="shared" si="0"/>
        <v>0</v>
      </c>
      <c r="AI5">
        <f t="shared" si="0"/>
        <v>0</v>
      </c>
      <c r="AK5">
        <f t="shared" si="0"/>
        <v>1</v>
      </c>
      <c r="AL5">
        <f t="shared" si="0"/>
        <v>0</v>
      </c>
      <c r="AM5">
        <f t="shared" si="0"/>
        <v>1</v>
      </c>
      <c r="AN5">
        <f t="shared" si="0"/>
        <v>0</v>
      </c>
      <c r="AO5">
        <f t="shared" si="0"/>
        <v>0</v>
      </c>
      <c r="AP5">
        <f t="shared" si="0"/>
        <v>0</v>
      </c>
      <c r="AQ5">
        <f t="shared" si="0"/>
        <v>0</v>
      </c>
      <c r="AR5">
        <f t="shared" si="0"/>
        <v>0</v>
      </c>
      <c r="AS5">
        <f t="shared" si="0"/>
        <v>1</v>
      </c>
      <c r="AT5">
        <f t="shared" si="0"/>
        <v>0</v>
      </c>
      <c r="AU5">
        <f t="shared" si="0"/>
        <v>1</v>
      </c>
      <c r="AV5">
        <f t="shared" si="0"/>
        <v>1</v>
      </c>
      <c r="AW5">
        <f t="shared" si="0"/>
        <v>0</v>
      </c>
      <c r="AX5">
        <f t="shared" si="0"/>
        <v>1</v>
      </c>
      <c r="AY5">
        <f t="shared" si="0"/>
        <v>0</v>
      </c>
      <c r="AZ5">
        <f t="shared" si="0"/>
        <v>0</v>
      </c>
      <c r="BA5">
        <f t="shared" si="0"/>
        <v>0</v>
      </c>
      <c r="BB5">
        <f t="shared" si="0"/>
        <v>0</v>
      </c>
      <c r="BC5">
        <f t="shared" si="0"/>
        <v>0</v>
      </c>
      <c r="BD5">
        <f t="shared" si="0"/>
        <v>6</v>
      </c>
      <c r="BE5">
        <f t="shared" si="0"/>
        <v>0</v>
      </c>
      <c r="BF5">
        <f t="shared" si="0"/>
        <v>0</v>
      </c>
      <c r="BG5">
        <f t="shared" si="0"/>
        <v>0</v>
      </c>
      <c r="BI5">
        <v>3</v>
      </c>
      <c r="BJ5" t="s">
        <v>8</v>
      </c>
      <c r="BK5" s="8" t="str">
        <f t="shared" si="12"/>
        <v xml:space="preserve"> </v>
      </c>
      <c r="BL5" s="8" t="str">
        <f t="shared" si="1"/>
        <v xml:space="preserve"> </v>
      </c>
      <c r="BM5" s="8" t="str">
        <f t="shared" si="1"/>
        <v xml:space="preserve"> </v>
      </c>
      <c r="BN5" s="8">
        <f t="shared" si="1"/>
        <v>1</v>
      </c>
      <c r="BO5" s="8" t="str">
        <f t="shared" si="1"/>
        <v xml:space="preserve"> </v>
      </c>
      <c r="BP5" s="8">
        <f t="shared" si="1"/>
        <v>1</v>
      </c>
      <c r="BQ5" s="8" t="str">
        <f t="shared" si="1"/>
        <v xml:space="preserve"> </v>
      </c>
      <c r="BR5" s="8" t="str">
        <f t="shared" si="1"/>
        <v xml:space="preserve"> </v>
      </c>
      <c r="BS5" s="8" t="str">
        <f t="shared" si="1"/>
        <v xml:space="preserve"> </v>
      </c>
      <c r="BT5" s="8" t="str">
        <f t="shared" si="1"/>
        <v xml:space="preserve"> </v>
      </c>
      <c r="BU5" s="8" t="str">
        <f t="shared" si="1"/>
        <v xml:space="preserve"> </v>
      </c>
      <c r="BV5" s="8">
        <f t="shared" si="1"/>
        <v>1</v>
      </c>
      <c r="BW5" s="8" t="str">
        <f t="shared" si="1"/>
        <v xml:space="preserve"> </v>
      </c>
      <c r="BX5" s="8">
        <f t="shared" si="1"/>
        <v>1</v>
      </c>
      <c r="BY5" s="8">
        <f t="shared" si="1"/>
        <v>1</v>
      </c>
      <c r="BZ5" s="8" t="str">
        <f t="shared" si="1"/>
        <v xml:space="preserve"> </v>
      </c>
      <c r="CA5" s="8">
        <f t="shared" si="1"/>
        <v>1</v>
      </c>
      <c r="CB5" s="8" t="str">
        <f t="shared" si="1"/>
        <v xml:space="preserve"> </v>
      </c>
      <c r="CC5" s="8" t="str">
        <f t="shared" si="1"/>
        <v xml:space="preserve"> </v>
      </c>
      <c r="CD5" s="8" t="str">
        <f t="shared" si="1"/>
        <v xml:space="preserve"> </v>
      </c>
      <c r="CE5" s="8" t="str">
        <f t="shared" si="1"/>
        <v xml:space="preserve"> </v>
      </c>
      <c r="CF5" s="8" t="str">
        <f t="shared" si="1"/>
        <v xml:space="preserve"> </v>
      </c>
      <c r="CG5" s="8">
        <f t="shared" si="1"/>
        <v>6</v>
      </c>
      <c r="CH5" s="8" t="str">
        <f t="shared" si="1"/>
        <v xml:space="preserve"> </v>
      </c>
      <c r="CI5" s="8" t="str">
        <f t="shared" si="1"/>
        <v xml:space="preserve"> </v>
      </c>
      <c r="CJ5" s="8" t="str">
        <f t="shared" si="1"/>
        <v xml:space="preserve"> </v>
      </c>
      <c r="CL5">
        <v>3</v>
      </c>
      <c r="CM5" t="s">
        <v>8</v>
      </c>
      <c r="CN5" s="8" t="str">
        <f t="shared" si="13"/>
        <v xml:space="preserve"> </v>
      </c>
      <c r="CO5" s="8" t="str">
        <f t="shared" si="2"/>
        <v xml:space="preserve"> </v>
      </c>
      <c r="CP5" s="8" t="str">
        <f t="shared" si="2"/>
        <v xml:space="preserve"> </v>
      </c>
      <c r="CQ5" s="8">
        <f t="shared" si="2"/>
        <v>1</v>
      </c>
      <c r="CR5" s="8" t="str">
        <f t="shared" si="2"/>
        <v xml:space="preserve"> </v>
      </c>
      <c r="CS5" s="8">
        <f t="shared" si="2"/>
        <v>1</v>
      </c>
      <c r="CT5" s="8" t="str">
        <f t="shared" si="2"/>
        <v xml:space="preserve"> </v>
      </c>
      <c r="CU5" s="8" t="str">
        <f t="shared" si="2"/>
        <v xml:space="preserve"> </v>
      </c>
      <c r="CV5" s="8" t="str">
        <f t="shared" si="2"/>
        <v xml:space="preserve"> </v>
      </c>
      <c r="CW5" s="8" t="str">
        <f t="shared" si="2"/>
        <v xml:space="preserve"> </v>
      </c>
      <c r="CX5" s="8" t="str">
        <f t="shared" si="2"/>
        <v xml:space="preserve"> </v>
      </c>
      <c r="CY5" s="8">
        <f t="shared" si="2"/>
        <v>1</v>
      </c>
      <c r="CZ5" s="8" t="str">
        <f t="shared" si="2"/>
        <v xml:space="preserve"> </v>
      </c>
      <c r="DA5" s="31">
        <f t="shared" si="2"/>
        <v>1</v>
      </c>
      <c r="DB5" s="8">
        <f t="shared" si="2"/>
        <v>1</v>
      </c>
      <c r="DC5" s="8" t="str">
        <f t="shared" si="2"/>
        <v xml:space="preserve"> </v>
      </c>
      <c r="DD5" s="8">
        <f t="shared" si="2"/>
        <v>1</v>
      </c>
      <c r="DE5" s="8" t="str">
        <f t="shared" si="3"/>
        <v xml:space="preserve"> </v>
      </c>
      <c r="DF5" s="8" t="str">
        <f t="shared" si="3"/>
        <v xml:space="preserve"> </v>
      </c>
      <c r="DG5" s="8" t="str">
        <f t="shared" si="3"/>
        <v xml:space="preserve"> </v>
      </c>
      <c r="DH5" s="8" t="str">
        <f t="shared" si="3"/>
        <v xml:space="preserve"> </v>
      </c>
      <c r="DI5" s="8" t="str">
        <f t="shared" si="3"/>
        <v xml:space="preserve"> </v>
      </c>
      <c r="DJ5" s="31">
        <f t="shared" si="3"/>
        <v>6</v>
      </c>
      <c r="DK5" s="8" t="str">
        <f t="shared" si="3"/>
        <v xml:space="preserve"> </v>
      </c>
      <c r="DL5" s="8" t="str">
        <f t="shared" si="3"/>
        <v xml:space="preserve"> </v>
      </c>
      <c r="DM5" s="8" t="str">
        <f t="shared" si="3"/>
        <v xml:space="preserve"> </v>
      </c>
      <c r="DO5">
        <v>3</v>
      </c>
      <c r="DP5" t="s">
        <v>8</v>
      </c>
      <c r="DQ5" s="8" t="str">
        <f t="shared" si="14"/>
        <v xml:space="preserve"> </v>
      </c>
      <c r="DR5" s="8" t="str">
        <f t="shared" si="4"/>
        <v xml:space="preserve"> </v>
      </c>
      <c r="DS5" s="8" t="str">
        <f t="shared" si="4"/>
        <v xml:space="preserve"> </v>
      </c>
      <c r="DT5" s="8">
        <f t="shared" si="4"/>
        <v>1</v>
      </c>
      <c r="DU5" s="8" t="str">
        <f t="shared" si="4"/>
        <v xml:space="preserve"> </v>
      </c>
      <c r="DV5" s="8">
        <f t="shared" si="4"/>
        <v>1</v>
      </c>
      <c r="DW5" s="8" t="str">
        <f t="shared" si="4"/>
        <v xml:space="preserve"> </v>
      </c>
      <c r="DX5" s="8" t="str">
        <f t="shared" si="4"/>
        <v xml:space="preserve"> </v>
      </c>
      <c r="DY5" s="8" t="str">
        <f t="shared" si="4"/>
        <v xml:space="preserve"> </v>
      </c>
      <c r="DZ5" s="8" t="str">
        <f t="shared" si="4"/>
        <v xml:space="preserve"> </v>
      </c>
      <c r="EA5" s="8" t="str">
        <f t="shared" si="4"/>
        <v xml:space="preserve"> </v>
      </c>
      <c r="EB5" s="8">
        <f t="shared" si="4"/>
        <v>1</v>
      </c>
      <c r="EC5" s="8" t="str">
        <f t="shared" si="4"/>
        <v xml:space="preserve"> </v>
      </c>
      <c r="ED5" s="31">
        <v>2</v>
      </c>
      <c r="EE5" s="8">
        <f t="shared" si="4"/>
        <v>1</v>
      </c>
      <c r="EF5" s="8" t="str">
        <f t="shared" si="4"/>
        <v xml:space="preserve"> </v>
      </c>
      <c r="EG5" s="8">
        <f t="shared" si="4"/>
        <v>1</v>
      </c>
      <c r="EH5" s="8" t="str">
        <f t="shared" si="15"/>
        <v xml:space="preserve"> </v>
      </c>
      <c r="EI5" s="8" t="str">
        <f t="shared" si="16"/>
        <v xml:space="preserve"> </v>
      </c>
      <c r="EJ5" s="8" t="str">
        <f t="shared" si="5"/>
        <v xml:space="preserve"> </v>
      </c>
      <c r="EK5" s="8" t="str">
        <f t="shared" si="6"/>
        <v xml:space="preserve"> </v>
      </c>
      <c r="EL5" s="8" t="str">
        <f t="shared" si="7"/>
        <v xml:space="preserve"> </v>
      </c>
      <c r="EM5" s="31">
        <v>11</v>
      </c>
      <c r="EN5" s="8" t="str">
        <f t="shared" si="9"/>
        <v xml:space="preserve"> </v>
      </c>
      <c r="EO5" s="8" t="str">
        <f t="shared" si="10"/>
        <v xml:space="preserve"> </v>
      </c>
      <c r="EP5" s="8" t="str">
        <f t="shared" si="11"/>
        <v xml:space="preserve"> </v>
      </c>
    </row>
    <row r="6" spans="1:146" x14ac:dyDescent="0.25">
      <c r="A6">
        <v>4</v>
      </c>
      <c r="B6" t="s">
        <v>29</v>
      </c>
      <c r="AF6">
        <v>4</v>
      </c>
      <c r="AG6" t="s">
        <v>29</v>
      </c>
      <c r="AH6">
        <f t="shared" si="0"/>
        <v>0</v>
      </c>
      <c r="AI6">
        <f t="shared" si="0"/>
        <v>0</v>
      </c>
      <c r="AJ6">
        <f t="shared" si="0"/>
        <v>0</v>
      </c>
      <c r="AL6">
        <f t="shared" si="0"/>
        <v>2</v>
      </c>
      <c r="AM6">
        <f t="shared" si="0"/>
        <v>0</v>
      </c>
      <c r="AN6">
        <f t="shared" si="0"/>
        <v>0</v>
      </c>
      <c r="AO6">
        <f t="shared" si="0"/>
        <v>0</v>
      </c>
      <c r="AP6">
        <f t="shared" si="0"/>
        <v>0</v>
      </c>
      <c r="AQ6">
        <f t="shared" si="0"/>
        <v>0</v>
      </c>
      <c r="AR6">
        <f t="shared" si="0"/>
        <v>0</v>
      </c>
      <c r="AS6">
        <f t="shared" si="0"/>
        <v>0</v>
      </c>
      <c r="AT6">
        <f t="shared" si="0"/>
        <v>0</v>
      </c>
      <c r="AU6">
        <f t="shared" si="0"/>
        <v>0</v>
      </c>
      <c r="AV6">
        <f t="shared" si="0"/>
        <v>0</v>
      </c>
      <c r="AW6">
        <f t="shared" si="0"/>
        <v>0</v>
      </c>
      <c r="AX6">
        <f t="shared" si="0"/>
        <v>0</v>
      </c>
      <c r="AY6">
        <f t="shared" si="0"/>
        <v>0</v>
      </c>
      <c r="AZ6">
        <f t="shared" si="0"/>
        <v>0</v>
      </c>
      <c r="BA6">
        <f t="shared" si="0"/>
        <v>1</v>
      </c>
      <c r="BB6">
        <f t="shared" si="0"/>
        <v>0</v>
      </c>
      <c r="BC6">
        <f t="shared" si="0"/>
        <v>0</v>
      </c>
      <c r="BD6">
        <f t="shared" si="0"/>
        <v>0</v>
      </c>
      <c r="BE6">
        <f t="shared" si="0"/>
        <v>0</v>
      </c>
      <c r="BF6">
        <f t="shared" si="0"/>
        <v>0</v>
      </c>
      <c r="BG6">
        <f t="shared" si="0"/>
        <v>0</v>
      </c>
      <c r="BI6">
        <v>4</v>
      </c>
      <c r="BJ6" t="s">
        <v>29</v>
      </c>
      <c r="BK6" s="8" t="str">
        <f t="shared" si="12"/>
        <v xml:space="preserve"> </v>
      </c>
      <c r="BL6" s="8" t="str">
        <f t="shared" si="1"/>
        <v xml:space="preserve"> </v>
      </c>
      <c r="BM6" s="8" t="str">
        <f t="shared" si="1"/>
        <v xml:space="preserve"> </v>
      </c>
      <c r="BN6" s="8" t="str">
        <f t="shared" si="1"/>
        <v xml:space="preserve"> </v>
      </c>
      <c r="BO6" s="8">
        <f t="shared" si="1"/>
        <v>2</v>
      </c>
      <c r="BP6" s="8" t="str">
        <f t="shared" si="1"/>
        <v xml:space="preserve"> </v>
      </c>
      <c r="BQ6" s="8" t="str">
        <f t="shared" si="1"/>
        <v xml:space="preserve"> </v>
      </c>
      <c r="BR6" s="8" t="str">
        <f t="shared" si="1"/>
        <v xml:space="preserve"> </v>
      </c>
      <c r="BS6" s="8" t="str">
        <f t="shared" si="1"/>
        <v xml:space="preserve"> </v>
      </c>
      <c r="BT6" s="8" t="str">
        <f t="shared" si="1"/>
        <v xml:space="preserve"> </v>
      </c>
      <c r="BU6" s="8" t="str">
        <f t="shared" si="1"/>
        <v xml:space="preserve"> </v>
      </c>
      <c r="BV6" s="8" t="str">
        <f t="shared" si="1"/>
        <v xml:space="preserve"> </v>
      </c>
      <c r="BW6" s="8" t="str">
        <f t="shared" si="1"/>
        <v xml:space="preserve"> </v>
      </c>
      <c r="BX6" s="8" t="str">
        <f t="shared" si="1"/>
        <v xml:space="preserve"> </v>
      </c>
      <c r="BY6" s="8" t="str">
        <f t="shared" si="1"/>
        <v xml:space="preserve"> </v>
      </c>
      <c r="BZ6" s="8" t="str">
        <f t="shared" si="1"/>
        <v xml:space="preserve"> </v>
      </c>
      <c r="CA6" s="8" t="str">
        <f t="shared" si="1"/>
        <v xml:space="preserve"> </v>
      </c>
      <c r="CB6" s="8" t="str">
        <f t="shared" si="1"/>
        <v xml:space="preserve"> </v>
      </c>
      <c r="CC6" s="8" t="str">
        <f t="shared" si="1"/>
        <v xml:space="preserve"> </v>
      </c>
      <c r="CD6" s="8">
        <f t="shared" si="1"/>
        <v>1</v>
      </c>
      <c r="CE6" s="8" t="str">
        <f t="shared" si="1"/>
        <v xml:space="preserve"> </v>
      </c>
      <c r="CF6" s="8" t="str">
        <f t="shared" si="1"/>
        <v xml:space="preserve"> </v>
      </c>
      <c r="CG6" s="8" t="str">
        <f t="shared" si="1"/>
        <v xml:space="preserve"> </v>
      </c>
      <c r="CH6" s="8" t="str">
        <f t="shared" si="1"/>
        <v xml:space="preserve"> </v>
      </c>
      <c r="CI6" s="8" t="str">
        <f t="shared" si="1"/>
        <v xml:space="preserve"> </v>
      </c>
      <c r="CJ6" s="8" t="str">
        <f t="shared" si="1"/>
        <v xml:space="preserve"> </v>
      </c>
      <c r="CL6">
        <v>4</v>
      </c>
      <c r="CM6" t="s">
        <v>29</v>
      </c>
      <c r="CN6" s="8" t="str">
        <f t="shared" si="13"/>
        <v xml:space="preserve"> </v>
      </c>
      <c r="CO6" s="8" t="str">
        <f t="shared" si="2"/>
        <v xml:space="preserve"> </v>
      </c>
      <c r="CP6" s="8" t="str">
        <f t="shared" si="2"/>
        <v xml:space="preserve"> </v>
      </c>
      <c r="CQ6" s="8" t="str">
        <f t="shared" si="2"/>
        <v xml:space="preserve"> </v>
      </c>
      <c r="CR6" s="55">
        <f t="shared" si="2"/>
        <v>2</v>
      </c>
      <c r="CS6" s="8" t="str">
        <f t="shared" si="2"/>
        <v xml:space="preserve"> </v>
      </c>
      <c r="CT6" s="8" t="str">
        <f t="shared" si="2"/>
        <v xml:space="preserve"> </v>
      </c>
      <c r="CU6" s="8" t="str">
        <f t="shared" si="2"/>
        <v xml:space="preserve"> </v>
      </c>
      <c r="CV6" s="8" t="str">
        <f t="shared" si="2"/>
        <v xml:space="preserve"> </v>
      </c>
      <c r="CW6" s="8" t="str">
        <f t="shared" si="2"/>
        <v xml:space="preserve"> </v>
      </c>
      <c r="CX6" s="8" t="str">
        <f t="shared" si="2"/>
        <v xml:space="preserve"> </v>
      </c>
      <c r="CY6" s="8" t="str">
        <f t="shared" si="2"/>
        <v xml:space="preserve"> </v>
      </c>
      <c r="CZ6" s="8" t="str">
        <f t="shared" si="2"/>
        <v xml:space="preserve"> </v>
      </c>
      <c r="DA6" s="8" t="str">
        <f t="shared" si="2"/>
        <v xml:space="preserve"> </v>
      </c>
      <c r="DB6" s="8" t="str">
        <f t="shared" si="2"/>
        <v xml:space="preserve"> </v>
      </c>
      <c r="DC6" s="8" t="str">
        <f t="shared" si="2"/>
        <v xml:space="preserve"> </v>
      </c>
      <c r="DD6" s="8" t="str">
        <f t="shared" si="2"/>
        <v xml:space="preserve"> </v>
      </c>
      <c r="DE6" s="8" t="str">
        <f t="shared" si="3"/>
        <v xml:space="preserve"> </v>
      </c>
      <c r="DF6" s="8" t="str">
        <f t="shared" si="3"/>
        <v xml:space="preserve"> </v>
      </c>
      <c r="DG6" s="8">
        <f t="shared" si="3"/>
        <v>1</v>
      </c>
      <c r="DH6" s="8" t="str">
        <f t="shared" si="3"/>
        <v xml:space="preserve"> </v>
      </c>
      <c r="DI6" s="8" t="str">
        <f t="shared" si="3"/>
        <v xml:space="preserve"> </v>
      </c>
      <c r="DJ6" s="8" t="str">
        <f t="shared" si="3"/>
        <v xml:space="preserve"> </v>
      </c>
      <c r="DK6" s="8" t="str">
        <f t="shared" si="3"/>
        <v xml:space="preserve"> </v>
      </c>
      <c r="DL6" s="8" t="str">
        <f t="shared" si="3"/>
        <v xml:space="preserve"> </v>
      </c>
      <c r="DM6" s="8" t="str">
        <f t="shared" si="3"/>
        <v xml:space="preserve"> </v>
      </c>
      <c r="DO6">
        <v>4</v>
      </c>
      <c r="DP6" t="s">
        <v>29</v>
      </c>
      <c r="DQ6" s="8" t="str">
        <f t="shared" si="14"/>
        <v xml:space="preserve"> </v>
      </c>
      <c r="DR6" s="8" t="str">
        <f t="shared" si="4"/>
        <v xml:space="preserve"> </v>
      </c>
      <c r="DS6" s="8" t="str">
        <f t="shared" si="4"/>
        <v xml:space="preserve"> </v>
      </c>
      <c r="DT6" s="8" t="str">
        <f t="shared" si="4"/>
        <v xml:space="preserve"> </v>
      </c>
      <c r="DU6" s="55">
        <v>5</v>
      </c>
      <c r="DV6" s="8" t="str">
        <f t="shared" si="4"/>
        <v xml:space="preserve"> </v>
      </c>
      <c r="DW6" s="8" t="str">
        <f t="shared" si="4"/>
        <v xml:space="preserve"> </v>
      </c>
      <c r="DX6" s="8" t="str">
        <f t="shared" si="4"/>
        <v xml:space="preserve"> </v>
      </c>
      <c r="DY6" s="8" t="str">
        <f t="shared" si="4"/>
        <v xml:space="preserve"> </v>
      </c>
      <c r="DZ6" s="8" t="str">
        <f t="shared" si="4"/>
        <v xml:space="preserve"> </v>
      </c>
      <c r="EA6" s="8" t="str">
        <f t="shared" si="4"/>
        <v xml:space="preserve"> </v>
      </c>
      <c r="EB6" s="8" t="str">
        <f t="shared" si="4"/>
        <v xml:space="preserve"> </v>
      </c>
      <c r="EC6" s="8" t="str">
        <f t="shared" si="4"/>
        <v xml:space="preserve"> </v>
      </c>
      <c r="ED6" s="8" t="str">
        <f t="shared" si="4"/>
        <v xml:space="preserve"> </v>
      </c>
      <c r="EE6" s="8" t="str">
        <f t="shared" si="4"/>
        <v xml:space="preserve"> </v>
      </c>
      <c r="EF6" s="8" t="str">
        <f t="shared" si="4"/>
        <v xml:space="preserve"> </v>
      </c>
      <c r="EG6" s="8" t="str">
        <f t="shared" si="4"/>
        <v xml:space="preserve"> </v>
      </c>
      <c r="EH6" s="8" t="str">
        <f t="shared" si="15"/>
        <v xml:space="preserve"> </v>
      </c>
      <c r="EI6" s="8" t="str">
        <f t="shared" si="16"/>
        <v xml:space="preserve"> </v>
      </c>
      <c r="EJ6" s="8">
        <f t="shared" si="5"/>
        <v>1</v>
      </c>
      <c r="EK6" s="8" t="str">
        <f t="shared" si="6"/>
        <v xml:space="preserve"> </v>
      </c>
      <c r="EL6" s="8" t="str">
        <f t="shared" si="7"/>
        <v xml:space="preserve"> </v>
      </c>
      <c r="EM6" s="8" t="str">
        <f t="shared" si="8"/>
        <v xml:space="preserve"> </v>
      </c>
      <c r="EN6" s="8" t="str">
        <f t="shared" si="9"/>
        <v xml:space="preserve"> </v>
      </c>
      <c r="EO6" s="8" t="str">
        <f t="shared" si="10"/>
        <v xml:space="preserve"> </v>
      </c>
      <c r="EP6" s="8" t="str">
        <f t="shared" si="11"/>
        <v xml:space="preserve"> </v>
      </c>
    </row>
    <row r="7" spans="1:146" x14ac:dyDescent="0.25">
      <c r="A7">
        <v>5</v>
      </c>
      <c r="B7" t="s">
        <v>26</v>
      </c>
      <c r="S7">
        <v>1</v>
      </c>
      <c r="Y7">
        <v>1</v>
      </c>
      <c r="AF7">
        <v>5</v>
      </c>
      <c r="AG7" t="s">
        <v>26</v>
      </c>
      <c r="AH7">
        <f t="shared" si="0"/>
        <v>5</v>
      </c>
      <c r="AI7">
        <f t="shared" si="0"/>
        <v>0</v>
      </c>
      <c r="AJ7">
        <f t="shared" si="0"/>
        <v>0</v>
      </c>
      <c r="AK7">
        <f t="shared" si="0"/>
        <v>3</v>
      </c>
      <c r="AM7">
        <f t="shared" si="0"/>
        <v>0</v>
      </c>
      <c r="AN7">
        <f t="shared" si="0"/>
        <v>0</v>
      </c>
      <c r="AO7">
        <f t="shared" si="0"/>
        <v>0</v>
      </c>
      <c r="AP7">
        <f t="shared" si="0"/>
        <v>0</v>
      </c>
      <c r="AQ7">
        <f t="shared" si="0"/>
        <v>0</v>
      </c>
      <c r="AR7">
        <f t="shared" si="0"/>
        <v>0</v>
      </c>
      <c r="AS7">
        <f t="shared" si="0"/>
        <v>0</v>
      </c>
      <c r="AT7">
        <f t="shared" si="0"/>
        <v>0</v>
      </c>
      <c r="AU7">
        <f t="shared" si="0"/>
        <v>0</v>
      </c>
      <c r="AV7">
        <f t="shared" si="0"/>
        <v>1</v>
      </c>
      <c r="AW7">
        <f t="shared" si="0"/>
        <v>0</v>
      </c>
      <c r="AX7">
        <f t="shared" si="0"/>
        <v>6</v>
      </c>
      <c r="AY7">
        <f t="shared" si="0"/>
        <v>0</v>
      </c>
      <c r="AZ7">
        <f t="shared" si="0"/>
        <v>0</v>
      </c>
      <c r="BA7">
        <f t="shared" si="0"/>
        <v>0</v>
      </c>
      <c r="BB7">
        <f t="shared" si="0"/>
        <v>0</v>
      </c>
      <c r="BC7">
        <f t="shared" si="0"/>
        <v>0</v>
      </c>
      <c r="BD7">
        <f t="shared" si="0"/>
        <v>3</v>
      </c>
      <c r="BE7">
        <f t="shared" si="0"/>
        <v>0</v>
      </c>
      <c r="BF7">
        <f t="shared" si="0"/>
        <v>0</v>
      </c>
      <c r="BG7">
        <f t="shared" si="0"/>
        <v>0</v>
      </c>
      <c r="BI7">
        <v>5</v>
      </c>
      <c r="BJ7" t="s">
        <v>26</v>
      </c>
      <c r="BK7" s="8">
        <f t="shared" si="12"/>
        <v>5</v>
      </c>
      <c r="BL7" s="8" t="str">
        <f t="shared" si="1"/>
        <v xml:space="preserve"> </v>
      </c>
      <c r="BM7" s="8" t="str">
        <f t="shared" si="1"/>
        <v xml:space="preserve"> </v>
      </c>
      <c r="BN7" s="8">
        <f t="shared" si="1"/>
        <v>3</v>
      </c>
      <c r="BO7" s="8" t="str">
        <f t="shared" si="1"/>
        <v xml:space="preserve"> </v>
      </c>
      <c r="BP7" s="8" t="str">
        <f t="shared" si="1"/>
        <v xml:space="preserve"> </v>
      </c>
      <c r="BQ7" s="8" t="str">
        <f t="shared" si="1"/>
        <v xml:space="preserve"> </v>
      </c>
      <c r="BR7" s="8" t="str">
        <f t="shared" si="1"/>
        <v xml:space="preserve"> </v>
      </c>
      <c r="BS7" s="8" t="str">
        <f t="shared" si="1"/>
        <v xml:space="preserve"> </v>
      </c>
      <c r="BT7" s="8" t="str">
        <f t="shared" si="1"/>
        <v xml:space="preserve"> </v>
      </c>
      <c r="BU7" s="8" t="str">
        <f t="shared" si="1"/>
        <v xml:space="preserve"> </v>
      </c>
      <c r="BV7" s="8" t="str">
        <f t="shared" si="1"/>
        <v xml:space="preserve"> </v>
      </c>
      <c r="BW7" s="8" t="str">
        <f t="shared" si="1"/>
        <v xml:space="preserve"> </v>
      </c>
      <c r="BX7" s="8" t="str">
        <f t="shared" si="1"/>
        <v xml:space="preserve"> </v>
      </c>
      <c r="BY7" s="8">
        <f t="shared" si="1"/>
        <v>1</v>
      </c>
      <c r="BZ7" s="8" t="str">
        <f t="shared" si="1"/>
        <v xml:space="preserve"> </v>
      </c>
      <c r="CA7" s="8">
        <f t="shared" si="1"/>
        <v>6</v>
      </c>
      <c r="CB7" s="8" t="str">
        <f t="shared" si="1"/>
        <v xml:space="preserve"> </v>
      </c>
      <c r="CC7" s="8" t="str">
        <f t="shared" si="1"/>
        <v xml:space="preserve"> </v>
      </c>
      <c r="CD7" s="8" t="str">
        <f t="shared" si="1"/>
        <v xml:space="preserve"> </v>
      </c>
      <c r="CE7" s="8" t="str">
        <f t="shared" si="1"/>
        <v xml:space="preserve"> </v>
      </c>
      <c r="CF7" s="8" t="str">
        <f t="shared" si="1"/>
        <v xml:space="preserve"> </v>
      </c>
      <c r="CG7" s="8">
        <f t="shared" si="1"/>
        <v>3</v>
      </c>
      <c r="CH7" s="8" t="str">
        <f t="shared" si="1"/>
        <v xml:space="preserve"> </v>
      </c>
      <c r="CI7" s="8" t="str">
        <f t="shared" si="1"/>
        <v xml:space="preserve"> </v>
      </c>
      <c r="CJ7" s="8" t="str">
        <f t="shared" si="1"/>
        <v xml:space="preserve"> </v>
      </c>
      <c r="CL7">
        <v>5</v>
      </c>
      <c r="CM7" t="s">
        <v>26</v>
      </c>
      <c r="CN7" s="41">
        <f t="shared" si="13"/>
        <v>5</v>
      </c>
      <c r="CO7" s="8" t="str">
        <f t="shared" si="2"/>
        <v xml:space="preserve"> </v>
      </c>
      <c r="CP7" s="8" t="str">
        <f t="shared" si="2"/>
        <v xml:space="preserve"> </v>
      </c>
      <c r="CQ7" s="55">
        <f t="shared" si="2"/>
        <v>3</v>
      </c>
      <c r="CR7" s="8" t="str">
        <f t="shared" si="2"/>
        <v xml:space="preserve"> </v>
      </c>
      <c r="CS7" s="8" t="str">
        <f t="shared" si="2"/>
        <v xml:space="preserve"> </v>
      </c>
      <c r="CT7" s="8" t="str">
        <f t="shared" si="2"/>
        <v xml:space="preserve"> </v>
      </c>
      <c r="CU7" s="8" t="str">
        <f t="shared" si="2"/>
        <v xml:space="preserve"> </v>
      </c>
      <c r="CV7" s="8" t="str">
        <f t="shared" si="2"/>
        <v xml:space="preserve"> </v>
      </c>
      <c r="CW7" s="8" t="str">
        <f t="shared" si="2"/>
        <v xml:space="preserve"> </v>
      </c>
      <c r="CX7" s="8" t="str">
        <f t="shared" si="2"/>
        <v xml:space="preserve"> </v>
      </c>
      <c r="CY7" s="8" t="str">
        <f t="shared" si="2"/>
        <v xml:space="preserve"> </v>
      </c>
      <c r="CZ7" s="8" t="str">
        <f t="shared" si="2"/>
        <v xml:space="preserve"> </v>
      </c>
      <c r="DA7" s="8" t="str">
        <f t="shared" si="2"/>
        <v xml:space="preserve"> </v>
      </c>
      <c r="DB7" s="8">
        <f t="shared" si="2"/>
        <v>1</v>
      </c>
      <c r="DC7" s="8" t="str">
        <f t="shared" si="2"/>
        <v xml:space="preserve"> </v>
      </c>
      <c r="DD7" s="8">
        <f t="shared" si="2"/>
        <v>6</v>
      </c>
      <c r="DE7" s="8" t="str">
        <f t="shared" si="3"/>
        <v xml:space="preserve"> </v>
      </c>
      <c r="DF7" s="8" t="str">
        <f t="shared" si="3"/>
        <v xml:space="preserve"> </v>
      </c>
      <c r="DG7" s="8" t="str">
        <f t="shared" si="3"/>
        <v xml:space="preserve"> </v>
      </c>
      <c r="DH7" s="8" t="str">
        <f t="shared" si="3"/>
        <v xml:space="preserve"> </v>
      </c>
      <c r="DI7" s="8" t="str">
        <f t="shared" si="3"/>
        <v xml:space="preserve"> </v>
      </c>
      <c r="DJ7" s="8">
        <f t="shared" si="3"/>
        <v>3</v>
      </c>
      <c r="DK7" s="8" t="str">
        <f t="shared" si="3"/>
        <v xml:space="preserve"> </v>
      </c>
      <c r="DL7" s="8" t="str">
        <f t="shared" si="3"/>
        <v xml:space="preserve"> </v>
      </c>
      <c r="DM7" s="8" t="str">
        <f t="shared" si="3"/>
        <v xml:space="preserve"> </v>
      </c>
      <c r="DO7">
        <v>5</v>
      </c>
      <c r="DP7" t="s">
        <v>26</v>
      </c>
      <c r="DQ7" s="41"/>
      <c r="DR7" s="8" t="str">
        <f t="shared" si="4"/>
        <v xml:space="preserve"> </v>
      </c>
      <c r="DS7" s="8" t="str">
        <f t="shared" si="4"/>
        <v xml:space="preserve"> </v>
      </c>
      <c r="DT7" s="55"/>
      <c r="DU7" s="8" t="str">
        <f t="shared" si="4"/>
        <v xml:space="preserve"> </v>
      </c>
      <c r="DV7" s="8" t="str">
        <f t="shared" si="4"/>
        <v xml:space="preserve"> </v>
      </c>
      <c r="DW7" s="8" t="str">
        <f t="shared" si="4"/>
        <v xml:space="preserve"> </v>
      </c>
      <c r="DX7" s="8" t="str">
        <f t="shared" si="4"/>
        <v xml:space="preserve"> </v>
      </c>
      <c r="DY7" s="8" t="str">
        <f t="shared" si="4"/>
        <v xml:space="preserve"> </v>
      </c>
      <c r="DZ7" s="8" t="str">
        <f t="shared" si="4"/>
        <v xml:space="preserve"> </v>
      </c>
      <c r="EA7" s="8" t="str">
        <f t="shared" si="4"/>
        <v xml:space="preserve"> </v>
      </c>
      <c r="EB7" s="8" t="str">
        <f t="shared" si="4"/>
        <v xml:space="preserve"> </v>
      </c>
      <c r="EC7" s="8" t="str">
        <f t="shared" si="4"/>
        <v xml:space="preserve"> </v>
      </c>
      <c r="ED7" s="8" t="str">
        <f t="shared" si="4"/>
        <v xml:space="preserve"> </v>
      </c>
      <c r="EE7" s="8">
        <f t="shared" si="4"/>
        <v>1</v>
      </c>
      <c r="EF7" s="8" t="str">
        <f t="shared" si="4"/>
        <v xml:space="preserve"> </v>
      </c>
      <c r="EG7" s="8">
        <f t="shared" si="4"/>
        <v>6</v>
      </c>
      <c r="EH7" s="8" t="str">
        <f t="shared" si="15"/>
        <v xml:space="preserve"> </v>
      </c>
      <c r="EI7" s="8" t="str">
        <f t="shared" si="16"/>
        <v xml:space="preserve"> </v>
      </c>
      <c r="EJ7" s="8" t="str">
        <f t="shared" si="5"/>
        <v xml:space="preserve"> </v>
      </c>
      <c r="EK7" s="8" t="str">
        <f t="shared" si="6"/>
        <v xml:space="preserve"> </v>
      </c>
      <c r="EL7" s="8" t="str">
        <f t="shared" si="7"/>
        <v xml:space="preserve"> </v>
      </c>
      <c r="EM7" s="8">
        <f t="shared" si="8"/>
        <v>3</v>
      </c>
      <c r="EN7" s="8" t="str">
        <f t="shared" si="9"/>
        <v xml:space="preserve"> </v>
      </c>
      <c r="EO7" s="8" t="str">
        <f t="shared" si="10"/>
        <v xml:space="preserve"> </v>
      </c>
      <c r="EP7" s="8" t="str">
        <f t="shared" si="11"/>
        <v xml:space="preserve"> </v>
      </c>
    </row>
    <row r="8" spans="1:146" x14ac:dyDescent="0.25">
      <c r="A8">
        <v>6</v>
      </c>
      <c r="B8" t="s">
        <v>2</v>
      </c>
      <c r="L8">
        <v>1</v>
      </c>
      <c r="AF8">
        <v>6</v>
      </c>
      <c r="AG8" t="s">
        <v>2</v>
      </c>
      <c r="AH8">
        <f t="shared" si="0"/>
        <v>0</v>
      </c>
      <c r="AI8">
        <f t="shared" si="0"/>
        <v>0</v>
      </c>
      <c r="AJ8">
        <f t="shared" si="0"/>
        <v>0</v>
      </c>
      <c r="AK8">
        <f t="shared" si="0"/>
        <v>0</v>
      </c>
      <c r="AL8">
        <f t="shared" si="0"/>
        <v>0</v>
      </c>
      <c r="AN8">
        <f t="shared" si="0"/>
        <v>0</v>
      </c>
      <c r="AO8">
        <f t="shared" si="0"/>
        <v>0</v>
      </c>
      <c r="AP8">
        <f t="shared" si="0"/>
        <v>1</v>
      </c>
      <c r="AQ8">
        <f t="shared" si="0"/>
        <v>5</v>
      </c>
      <c r="AR8">
        <f t="shared" si="0"/>
        <v>0</v>
      </c>
      <c r="AS8">
        <f t="shared" si="0"/>
        <v>0</v>
      </c>
      <c r="AT8">
        <f t="shared" si="0"/>
        <v>0</v>
      </c>
      <c r="AU8">
        <f t="shared" si="0"/>
        <v>0</v>
      </c>
      <c r="AV8">
        <f t="shared" si="0"/>
        <v>0</v>
      </c>
      <c r="AW8">
        <f t="shared" si="0"/>
        <v>0</v>
      </c>
      <c r="AX8">
        <f t="shared" si="0"/>
        <v>0</v>
      </c>
      <c r="AY8">
        <f t="shared" si="0"/>
        <v>0</v>
      </c>
      <c r="AZ8">
        <f t="shared" si="0"/>
        <v>1</v>
      </c>
      <c r="BA8">
        <f t="shared" si="0"/>
        <v>3</v>
      </c>
      <c r="BB8">
        <f t="shared" si="0"/>
        <v>0</v>
      </c>
      <c r="BC8">
        <f t="shared" si="0"/>
        <v>0</v>
      </c>
      <c r="BD8">
        <f t="shared" si="0"/>
        <v>0</v>
      </c>
      <c r="BE8">
        <f t="shared" si="0"/>
        <v>0</v>
      </c>
      <c r="BF8">
        <f t="shared" si="0"/>
        <v>0</v>
      </c>
      <c r="BG8">
        <f t="shared" si="0"/>
        <v>0</v>
      </c>
      <c r="BI8">
        <v>6</v>
      </c>
      <c r="BJ8" t="s">
        <v>2</v>
      </c>
      <c r="BK8" s="8" t="str">
        <f t="shared" si="12"/>
        <v xml:space="preserve"> </v>
      </c>
      <c r="BL8" s="8" t="str">
        <f t="shared" si="1"/>
        <v xml:space="preserve"> </v>
      </c>
      <c r="BM8" s="8" t="str">
        <f t="shared" si="1"/>
        <v xml:space="preserve"> </v>
      </c>
      <c r="BN8" s="8" t="str">
        <f t="shared" si="1"/>
        <v xml:space="preserve"> </v>
      </c>
      <c r="BO8" s="8" t="str">
        <f t="shared" si="1"/>
        <v xml:space="preserve"> </v>
      </c>
      <c r="BP8" s="8" t="str">
        <f t="shared" si="1"/>
        <v xml:space="preserve"> </v>
      </c>
      <c r="BQ8" s="8" t="str">
        <f t="shared" si="1"/>
        <v xml:space="preserve"> </v>
      </c>
      <c r="BR8" s="8" t="str">
        <f t="shared" si="1"/>
        <v xml:space="preserve"> </v>
      </c>
      <c r="BS8" s="8">
        <f t="shared" si="1"/>
        <v>1</v>
      </c>
      <c r="BT8" s="8">
        <f t="shared" si="1"/>
        <v>5</v>
      </c>
      <c r="BU8" s="8" t="str">
        <f t="shared" si="1"/>
        <v xml:space="preserve"> </v>
      </c>
      <c r="BV8" s="8" t="str">
        <f t="shared" si="1"/>
        <v xml:space="preserve"> </v>
      </c>
      <c r="BW8" s="8" t="str">
        <f t="shared" si="1"/>
        <v xml:space="preserve"> </v>
      </c>
      <c r="BX8" s="8" t="str">
        <f t="shared" si="1"/>
        <v xml:space="preserve"> </v>
      </c>
      <c r="BY8" s="8" t="str">
        <f t="shared" si="1"/>
        <v xml:space="preserve"> </v>
      </c>
      <c r="BZ8" s="8" t="str">
        <f t="shared" si="1"/>
        <v xml:space="preserve"> </v>
      </c>
      <c r="CA8" s="8" t="str">
        <f t="shared" si="1"/>
        <v xml:space="preserve"> </v>
      </c>
      <c r="CB8" s="8" t="str">
        <f t="shared" si="1"/>
        <v xml:space="preserve"> </v>
      </c>
      <c r="CC8" s="8">
        <f t="shared" si="1"/>
        <v>1</v>
      </c>
      <c r="CD8" s="8">
        <f t="shared" si="1"/>
        <v>3</v>
      </c>
      <c r="CE8" s="8" t="str">
        <f t="shared" si="1"/>
        <v xml:space="preserve"> </v>
      </c>
      <c r="CF8" s="8" t="str">
        <f t="shared" si="1"/>
        <v xml:space="preserve"> </v>
      </c>
      <c r="CG8" s="8" t="str">
        <f t="shared" si="1"/>
        <v xml:space="preserve"> </v>
      </c>
      <c r="CH8" s="8" t="str">
        <f t="shared" si="1"/>
        <v xml:space="preserve"> </v>
      </c>
      <c r="CI8" s="8" t="str">
        <f t="shared" si="1"/>
        <v xml:space="preserve"> </v>
      </c>
      <c r="CJ8" s="8" t="str">
        <f t="shared" si="1"/>
        <v xml:space="preserve"> </v>
      </c>
      <c r="CL8">
        <v>6</v>
      </c>
      <c r="CM8" t="s">
        <v>2</v>
      </c>
      <c r="CN8" s="8" t="str">
        <f t="shared" si="13"/>
        <v xml:space="preserve"> </v>
      </c>
      <c r="CO8" s="8" t="str">
        <f t="shared" si="2"/>
        <v xml:space="preserve"> </v>
      </c>
      <c r="CP8" s="8" t="str">
        <f t="shared" si="2"/>
        <v xml:space="preserve"> </v>
      </c>
      <c r="CQ8" s="8" t="str">
        <f t="shared" si="2"/>
        <v xml:space="preserve"> </v>
      </c>
      <c r="CR8" s="8" t="str">
        <f t="shared" si="2"/>
        <v xml:space="preserve"> </v>
      </c>
      <c r="CS8" s="8" t="str">
        <f t="shared" si="2"/>
        <v xml:space="preserve"> </v>
      </c>
      <c r="CT8" s="8" t="str">
        <f t="shared" si="2"/>
        <v xml:space="preserve"> </v>
      </c>
      <c r="CU8" s="8" t="str">
        <f t="shared" si="2"/>
        <v xml:space="preserve"> </v>
      </c>
      <c r="CV8" s="8">
        <f t="shared" si="2"/>
        <v>1</v>
      </c>
      <c r="CW8" s="33">
        <f t="shared" si="2"/>
        <v>5</v>
      </c>
      <c r="CX8" s="8" t="str">
        <f t="shared" si="2"/>
        <v xml:space="preserve"> </v>
      </c>
      <c r="CY8" s="8" t="str">
        <f t="shared" si="2"/>
        <v xml:space="preserve"> </v>
      </c>
      <c r="CZ8" s="8" t="str">
        <f t="shared" si="2"/>
        <v xml:space="preserve"> </v>
      </c>
      <c r="DA8" s="8" t="str">
        <f t="shared" si="2"/>
        <v xml:space="preserve"> </v>
      </c>
      <c r="DB8" s="8" t="str">
        <f t="shared" si="2"/>
        <v xml:space="preserve"> </v>
      </c>
      <c r="DC8" s="8" t="str">
        <f t="shared" si="2"/>
        <v xml:space="preserve"> </v>
      </c>
      <c r="DD8" s="8" t="str">
        <f t="shared" si="2"/>
        <v xml:space="preserve"> </v>
      </c>
      <c r="DE8" s="8" t="str">
        <f t="shared" si="3"/>
        <v xml:space="preserve"> </v>
      </c>
      <c r="DF8" s="8">
        <f t="shared" si="3"/>
        <v>1</v>
      </c>
      <c r="DG8" s="33">
        <f t="shared" si="3"/>
        <v>3</v>
      </c>
      <c r="DH8" s="8" t="str">
        <f t="shared" si="3"/>
        <v xml:space="preserve"> </v>
      </c>
      <c r="DI8" s="8" t="str">
        <f t="shared" si="3"/>
        <v xml:space="preserve"> </v>
      </c>
      <c r="DJ8" s="8" t="str">
        <f t="shared" si="3"/>
        <v xml:space="preserve"> </v>
      </c>
      <c r="DK8" s="8" t="str">
        <f t="shared" si="3"/>
        <v xml:space="preserve"> </v>
      </c>
      <c r="DL8" s="8" t="str">
        <f t="shared" si="3"/>
        <v xml:space="preserve"> </v>
      </c>
      <c r="DM8" s="8" t="str">
        <f t="shared" si="3"/>
        <v xml:space="preserve"> </v>
      </c>
      <c r="DO8">
        <v>6</v>
      </c>
      <c r="DP8" t="s">
        <v>2</v>
      </c>
      <c r="DQ8" s="8" t="str">
        <f t="shared" si="14"/>
        <v xml:space="preserve"> </v>
      </c>
      <c r="DR8" s="8" t="str">
        <f t="shared" si="4"/>
        <v xml:space="preserve"> </v>
      </c>
      <c r="DS8" s="8" t="str">
        <f t="shared" si="4"/>
        <v xml:space="preserve"> </v>
      </c>
      <c r="DT8" s="8" t="str">
        <f t="shared" si="4"/>
        <v xml:space="preserve"> </v>
      </c>
      <c r="DU8" s="8" t="str">
        <f t="shared" si="4"/>
        <v xml:space="preserve"> </v>
      </c>
      <c r="DV8" s="8" t="str">
        <f t="shared" si="4"/>
        <v xml:space="preserve"> </v>
      </c>
      <c r="DW8" s="8" t="str">
        <f t="shared" si="4"/>
        <v xml:space="preserve"> </v>
      </c>
      <c r="DX8" s="8" t="str">
        <f t="shared" si="4"/>
        <v xml:space="preserve"> </v>
      </c>
      <c r="DY8" s="8">
        <f t="shared" si="4"/>
        <v>1</v>
      </c>
      <c r="DZ8" s="33">
        <v>10</v>
      </c>
      <c r="EA8" s="8" t="str">
        <f t="shared" si="4"/>
        <v xml:space="preserve"> </v>
      </c>
      <c r="EB8" s="8" t="str">
        <f t="shared" si="4"/>
        <v xml:space="preserve"> </v>
      </c>
      <c r="EC8" s="8" t="str">
        <f t="shared" si="4"/>
        <v xml:space="preserve"> </v>
      </c>
      <c r="ED8" s="8" t="str">
        <f t="shared" si="4"/>
        <v xml:space="preserve"> </v>
      </c>
      <c r="EE8" s="8" t="str">
        <f t="shared" si="4"/>
        <v xml:space="preserve"> </v>
      </c>
      <c r="EF8" s="8" t="str">
        <f t="shared" si="4"/>
        <v xml:space="preserve"> </v>
      </c>
      <c r="EG8" s="8" t="str">
        <f t="shared" si="4"/>
        <v xml:space="preserve"> </v>
      </c>
      <c r="EH8" s="8" t="str">
        <f t="shared" si="15"/>
        <v xml:space="preserve"> </v>
      </c>
      <c r="EI8" s="8">
        <f t="shared" si="16"/>
        <v>1</v>
      </c>
      <c r="EJ8" s="33">
        <v>4</v>
      </c>
      <c r="EK8" s="8" t="str">
        <f t="shared" si="6"/>
        <v xml:space="preserve"> </v>
      </c>
      <c r="EL8" s="8" t="str">
        <f t="shared" si="7"/>
        <v xml:space="preserve"> </v>
      </c>
      <c r="EM8" s="8" t="str">
        <f t="shared" si="8"/>
        <v xml:space="preserve"> </v>
      </c>
      <c r="EN8" s="8" t="str">
        <f t="shared" si="9"/>
        <v xml:space="preserve"> </v>
      </c>
      <c r="EO8" s="8" t="str">
        <f t="shared" si="10"/>
        <v xml:space="preserve"> </v>
      </c>
      <c r="EP8" s="8" t="str">
        <f t="shared" si="11"/>
        <v xml:space="preserve"> </v>
      </c>
    </row>
    <row r="9" spans="1:146" x14ac:dyDescent="0.25">
      <c r="A9">
        <v>7</v>
      </c>
      <c r="B9" t="s">
        <v>23</v>
      </c>
      <c r="G9">
        <v>1</v>
      </c>
      <c r="M9">
        <v>1</v>
      </c>
      <c r="U9">
        <v>1</v>
      </c>
      <c r="AF9">
        <v>7</v>
      </c>
      <c r="AG9" t="s">
        <v>23</v>
      </c>
      <c r="AH9">
        <f t="shared" si="0"/>
        <v>0</v>
      </c>
      <c r="AI9">
        <f t="shared" si="0"/>
        <v>0</v>
      </c>
      <c r="AJ9">
        <f t="shared" si="0"/>
        <v>1</v>
      </c>
      <c r="AK9">
        <f t="shared" si="0"/>
        <v>0</v>
      </c>
      <c r="AL9">
        <f t="shared" si="0"/>
        <v>1</v>
      </c>
      <c r="AM9">
        <f t="shared" si="0"/>
        <v>0</v>
      </c>
      <c r="AO9">
        <f t="shared" si="0"/>
        <v>1</v>
      </c>
      <c r="AP9">
        <f t="shared" si="0"/>
        <v>0</v>
      </c>
      <c r="AQ9">
        <f t="shared" si="0"/>
        <v>0</v>
      </c>
      <c r="AR9">
        <f t="shared" si="0"/>
        <v>9</v>
      </c>
      <c r="AS9">
        <f t="shared" si="0"/>
        <v>0</v>
      </c>
      <c r="AT9">
        <f t="shared" si="0"/>
        <v>0</v>
      </c>
      <c r="AU9">
        <f t="shared" si="0"/>
        <v>0</v>
      </c>
      <c r="AV9">
        <f t="shared" si="0"/>
        <v>0</v>
      </c>
      <c r="AW9">
        <f t="shared" si="0"/>
        <v>0</v>
      </c>
      <c r="AX9">
        <f t="shared" si="0"/>
        <v>0</v>
      </c>
      <c r="AY9">
        <f t="shared" si="0"/>
        <v>2</v>
      </c>
      <c r="AZ9">
        <f t="shared" si="0"/>
        <v>1</v>
      </c>
      <c r="BA9">
        <f t="shared" si="0"/>
        <v>0</v>
      </c>
      <c r="BB9">
        <f t="shared" si="0"/>
        <v>0</v>
      </c>
      <c r="BC9">
        <f t="shared" si="0"/>
        <v>0</v>
      </c>
      <c r="BD9">
        <f t="shared" si="0"/>
        <v>0</v>
      </c>
      <c r="BE9">
        <f t="shared" si="0"/>
        <v>0</v>
      </c>
      <c r="BF9">
        <f t="shared" si="0"/>
        <v>0</v>
      </c>
      <c r="BG9">
        <f t="shared" si="0"/>
        <v>0</v>
      </c>
      <c r="BI9">
        <v>7</v>
      </c>
      <c r="BJ9" t="s">
        <v>23</v>
      </c>
      <c r="BK9" s="8" t="str">
        <f t="shared" si="12"/>
        <v xml:space="preserve"> </v>
      </c>
      <c r="BL9" s="8" t="str">
        <f t="shared" si="1"/>
        <v xml:space="preserve"> </v>
      </c>
      <c r="BM9" s="8">
        <f t="shared" si="1"/>
        <v>1</v>
      </c>
      <c r="BN9" s="8" t="str">
        <f t="shared" si="1"/>
        <v xml:space="preserve"> </v>
      </c>
      <c r="BO9" s="8">
        <f t="shared" si="1"/>
        <v>1</v>
      </c>
      <c r="BP9" s="8" t="str">
        <f t="shared" si="1"/>
        <v xml:space="preserve"> </v>
      </c>
      <c r="BQ9" s="8" t="str">
        <f t="shared" si="1"/>
        <v xml:space="preserve"> </v>
      </c>
      <c r="BR9" s="8">
        <f t="shared" si="1"/>
        <v>1</v>
      </c>
      <c r="BS9" s="8" t="str">
        <f t="shared" si="1"/>
        <v xml:space="preserve"> </v>
      </c>
      <c r="BT9" s="8" t="str">
        <f t="shared" si="1"/>
        <v xml:space="preserve"> </v>
      </c>
      <c r="BU9" s="8">
        <f t="shared" si="1"/>
        <v>9</v>
      </c>
      <c r="BV9" s="8" t="str">
        <f t="shared" si="1"/>
        <v xml:space="preserve"> </v>
      </c>
      <c r="BW9" s="8" t="str">
        <f t="shared" si="1"/>
        <v xml:space="preserve"> </v>
      </c>
      <c r="BX9" s="8" t="str">
        <f t="shared" si="1"/>
        <v xml:space="preserve"> </v>
      </c>
      <c r="BY9" s="8" t="str">
        <f t="shared" si="1"/>
        <v xml:space="preserve"> </v>
      </c>
      <c r="BZ9" s="8" t="str">
        <f t="shared" si="1"/>
        <v xml:space="preserve"> </v>
      </c>
      <c r="CA9" s="8" t="str">
        <f t="shared" si="1"/>
        <v xml:space="preserve"> </v>
      </c>
      <c r="CB9" s="8">
        <f t="shared" si="1"/>
        <v>2</v>
      </c>
      <c r="CC9" s="8">
        <f t="shared" si="1"/>
        <v>1</v>
      </c>
      <c r="CD9" s="8" t="str">
        <f t="shared" si="1"/>
        <v xml:space="preserve"> </v>
      </c>
      <c r="CE9" s="8" t="str">
        <f t="shared" si="1"/>
        <v xml:space="preserve"> </v>
      </c>
      <c r="CF9" s="8" t="str">
        <f t="shared" si="1"/>
        <v xml:space="preserve"> </v>
      </c>
      <c r="CG9" s="8" t="str">
        <f t="shared" si="1"/>
        <v xml:space="preserve"> </v>
      </c>
      <c r="CH9" s="8" t="str">
        <f t="shared" si="1"/>
        <v xml:space="preserve"> </v>
      </c>
      <c r="CI9" s="8" t="str">
        <f t="shared" si="1"/>
        <v xml:space="preserve"> </v>
      </c>
      <c r="CJ9" s="8" t="str">
        <f t="shared" si="1"/>
        <v xml:space="preserve"> </v>
      </c>
      <c r="CL9">
        <v>7</v>
      </c>
      <c r="CM9" t="s">
        <v>23</v>
      </c>
      <c r="CN9" s="8" t="str">
        <f t="shared" si="13"/>
        <v xml:space="preserve"> </v>
      </c>
      <c r="CO9" s="8" t="str">
        <f t="shared" si="2"/>
        <v xml:space="preserve"> </v>
      </c>
      <c r="CP9" s="8">
        <f t="shared" si="2"/>
        <v>1</v>
      </c>
      <c r="CQ9" s="8" t="str">
        <f t="shared" si="2"/>
        <v xml:space="preserve"> </v>
      </c>
      <c r="CR9" s="8">
        <f t="shared" si="2"/>
        <v>1</v>
      </c>
      <c r="CS9" s="8" t="str">
        <f t="shared" si="2"/>
        <v xml:space="preserve"> </v>
      </c>
      <c r="CT9" s="8" t="str">
        <f t="shared" si="2"/>
        <v xml:space="preserve"> </v>
      </c>
      <c r="CU9" s="8">
        <f t="shared" si="2"/>
        <v>1</v>
      </c>
      <c r="CV9" s="8" t="str">
        <f t="shared" si="2"/>
        <v xml:space="preserve"> </v>
      </c>
      <c r="CW9" s="8" t="str">
        <f t="shared" si="2"/>
        <v xml:space="preserve"> </v>
      </c>
      <c r="CX9" s="40">
        <f t="shared" si="2"/>
        <v>9</v>
      </c>
      <c r="CY9" s="8" t="str">
        <f t="shared" si="2"/>
        <v xml:space="preserve"> </v>
      </c>
      <c r="CZ9" s="8" t="str">
        <f t="shared" si="2"/>
        <v xml:space="preserve"> </v>
      </c>
      <c r="DA9" s="8" t="str">
        <f t="shared" si="2"/>
        <v xml:space="preserve"> </v>
      </c>
      <c r="DB9" s="8" t="str">
        <f t="shared" si="2"/>
        <v xml:space="preserve"> </v>
      </c>
      <c r="DC9" s="8" t="str">
        <f t="shared" si="2"/>
        <v xml:space="preserve"> </v>
      </c>
      <c r="DD9" s="8" t="str">
        <f t="shared" si="2"/>
        <v xml:space="preserve"> </v>
      </c>
      <c r="DE9" s="40">
        <f t="shared" si="3"/>
        <v>2</v>
      </c>
      <c r="DF9" s="40">
        <f t="shared" si="3"/>
        <v>1</v>
      </c>
      <c r="DG9" s="8" t="str">
        <f t="shared" si="3"/>
        <v xml:space="preserve"> </v>
      </c>
      <c r="DH9" s="8" t="str">
        <f t="shared" si="3"/>
        <v xml:space="preserve"> </v>
      </c>
      <c r="DI9" s="8" t="str">
        <f t="shared" si="3"/>
        <v xml:space="preserve"> </v>
      </c>
      <c r="DJ9" s="8" t="str">
        <f t="shared" si="3"/>
        <v xml:space="preserve"> </v>
      </c>
      <c r="DK9" s="8" t="str">
        <f t="shared" si="3"/>
        <v xml:space="preserve"> </v>
      </c>
      <c r="DL9" s="8" t="str">
        <f t="shared" si="3"/>
        <v xml:space="preserve"> </v>
      </c>
      <c r="DM9" s="8" t="str">
        <f t="shared" si="3"/>
        <v xml:space="preserve"> </v>
      </c>
      <c r="DO9">
        <v>7</v>
      </c>
      <c r="DP9" t="s">
        <v>23</v>
      </c>
      <c r="DQ9" s="8" t="str">
        <f t="shared" si="14"/>
        <v xml:space="preserve"> </v>
      </c>
      <c r="DR9" s="8" t="str">
        <f t="shared" si="4"/>
        <v xml:space="preserve"> </v>
      </c>
      <c r="DS9" s="8">
        <f t="shared" si="4"/>
        <v>1</v>
      </c>
      <c r="DT9" s="8" t="str">
        <f t="shared" si="4"/>
        <v xml:space="preserve"> </v>
      </c>
      <c r="DU9" s="8">
        <f t="shared" si="4"/>
        <v>1</v>
      </c>
      <c r="DV9" s="8" t="str">
        <f t="shared" si="4"/>
        <v xml:space="preserve"> </v>
      </c>
      <c r="DW9" s="8" t="str">
        <f t="shared" si="4"/>
        <v xml:space="preserve"> </v>
      </c>
      <c r="DX9" s="8">
        <f t="shared" si="4"/>
        <v>1</v>
      </c>
      <c r="DY9" s="8" t="str">
        <f t="shared" si="4"/>
        <v xml:space="preserve"> </v>
      </c>
      <c r="DZ9" s="8" t="str">
        <f t="shared" si="4"/>
        <v xml:space="preserve"> </v>
      </c>
      <c r="EA9" s="40">
        <v>11</v>
      </c>
      <c r="EB9" s="8" t="str">
        <f t="shared" si="4"/>
        <v xml:space="preserve"> </v>
      </c>
      <c r="EC9" s="8" t="str">
        <f t="shared" si="4"/>
        <v xml:space="preserve"> </v>
      </c>
      <c r="ED9" s="8" t="str">
        <f t="shared" si="4"/>
        <v xml:space="preserve"> </v>
      </c>
      <c r="EE9" s="8" t="str">
        <f t="shared" si="4"/>
        <v xml:space="preserve"> </v>
      </c>
      <c r="EF9" s="8" t="str">
        <f t="shared" si="4"/>
        <v xml:space="preserve"> </v>
      </c>
      <c r="EG9" s="8" t="str">
        <f t="shared" si="4"/>
        <v xml:space="preserve"> </v>
      </c>
      <c r="EH9" s="40">
        <v>4</v>
      </c>
      <c r="EI9" s="40">
        <v>6</v>
      </c>
      <c r="EJ9" s="8" t="str">
        <f t="shared" si="5"/>
        <v xml:space="preserve"> </v>
      </c>
      <c r="EK9" s="8" t="str">
        <f t="shared" si="6"/>
        <v xml:space="preserve"> </v>
      </c>
      <c r="EL9" s="8" t="str">
        <f t="shared" si="7"/>
        <v xml:space="preserve"> </v>
      </c>
      <c r="EM9" s="8" t="str">
        <f t="shared" si="8"/>
        <v xml:space="preserve"> </v>
      </c>
      <c r="EN9" s="8" t="str">
        <f t="shared" si="9"/>
        <v xml:space="preserve"> </v>
      </c>
      <c r="EO9" s="8" t="str">
        <f t="shared" si="10"/>
        <v xml:space="preserve"> </v>
      </c>
      <c r="EP9" s="8" t="str">
        <f t="shared" si="11"/>
        <v xml:space="preserve"> </v>
      </c>
    </row>
    <row r="10" spans="1:146" x14ac:dyDescent="0.25">
      <c r="A10">
        <v>8</v>
      </c>
      <c r="B10" t="s">
        <v>19</v>
      </c>
      <c r="T10">
        <v>1</v>
      </c>
      <c r="AF10">
        <v>8</v>
      </c>
      <c r="AG10" t="s">
        <v>19</v>
      </c>
      <c r="AH10">
        <f t="shared" si="0"/>
        <v>0</v>
      </c>
      <c r="AI10">
        <f t="shared" si="0"/>
        <v>0</v>
      </c>
      <c r="AJ10">
        <f t="shared" si="0"/>
        <v>0</v>
      </c>
      <c r="AK10">
        <f t="shared" si="0"/>
        <v>0</v>
      </c>
      <c r="AL10">
        <f t="shared" si="0"/>
        <v>0</v>
      </c>
      <c r="AM10">
        <f t="shared" si="0"/>
        <v>0</v>
      </c>
      <c r="AN10">
        <f t="shared" si="0"/>
        <v>0</v>
      </c>
      <c r="AP10">
        <f t="shared" si="0"/>
        <v>1</v>
      </c>
      <c r="AQ10">
        <f t="shared" si="0"/>
        <v>0</v>
      </c>
      <c r="AR10">
        <f t="shared" si="0"/>
        <v>0</v>
      </c>
      <c r="AS10">
        <f t="shared" si="0"/>
        <v>0</v>
      </c>
      <c r="AT10">
        <f t="shared" si="0"/>
        <v>0</v>
      </c>
      <c r="AU10">
        <f t="shared" si="0"/>
        <v>0</v>
      </c>
      <c r="AV10">
        <f t="shared" si="0"/>
        <v>0</v>
      </c>
      <c r="AW10">
        <f t="shared" si="0"/>
        <v>0</v>
      </c>
      <c r="AX10">
        <f t="shared" si="0"/>
        <v>0</v>
      </c>
      <c r="AY10">
        <f t="shared" si="0"/>
        <v>1</v>
      </c>
      <c r="AZ10">
        <f t="shared" si="0"/>
        <v>1</v>
      </c>
      <c r="BA10">
        <f t="shared" si="0"/>
        <v>0</v>
      </c>
      <c r="BB10">
        <f t="shared" si="0"/>
        <v>0</v>
      </c>
      <c r="BC10">
        <f t="shared" si="0"/>
        <v>0</v>
      </c>
      <c r="BD10">
        <f t="shared" si="0"/>
        <v>0</v>
      </c>
      <c r="BE10">
        <f t="shared" si="0"/>
        <v>0</v>
      </c>
      <c r="BF10">
        <f t="shared" si="0"/>
        <v>0</v>
      </c>
      <c r="BG10">
        <f t="shared" si="0"/>
        <v>0</v>
      </c>
      <c r="BI10">
        <v>8</v>
      </c>
      <c r="BJ10" t="s">
        <v>19</v>
      </c>
      <c r="BK10" s="8" t="str">
        <f t="shared" si="12"/>
        <v xml:space="preserve"> </v>
      </c>
      <c r="BL10" s="8" t="str">
        <f t="shared" si="1"/>
        <v xml:space="preserve"> </v>
      </c>
      <c r="BM10" s="8" t="str">
        <f t="shared" si="1"/>
        <v xml:space="preserve"> </v>
      </c>
      <c r="BN10" s="8" t="str">
        <f t="shared" si="1"/>
        <v xml:space="preserve"> </v>
      </c>
      <c r="BO10" s="8" t="str">
        <f t="shared" si="1"/>
        <v xml:space="preserve"> </v>
      </c>
      <c r="BP10" s="8" t="str">
        <f t="shared" si="1"/>
        <v xml:space="preserve"> </v>
      </c>
      <c r="BQ10" s="8" t="str">
        <f t="shared" si="1"/>
        <v xml:space="preserve"> </v>
      </c>
      <c r="BR10" s="8" t="str">
        <f t="shared" si="1"/>
        <v xml:space="preserve"> </v>
      </c>
      <c r="BS10" s="8">
        <f t="shared" si="1"/>
        <v>1</v>
      </c>
      <c r="BT10" s="8" t="str">
        <f t="shared" si="1"/>
        <v xml:space="preserve"> </v>
      </c>
      <c r="BU10" s="8" t="str">
        <f t="shared" si="1"/>
        <v xml:space="preserve"> </v>
      </c>
      <c r="BV10" s="8" t="str">
        <f t="shared" si="1"/>
        <v xml:space="preserve"> </v>
      </c>
      <c r="BW10" s="8" t="str">
        <f t="shared" si="1"/>
        <v xml:space="preserve"> </v>
      </c>
      <c r="BX10" s="8" t="str">
        <f t="shared" si="1"/>
        <v xml:space="preserve"> </v>
      </c>
      <c r="BY10" s="8" t="str">
        <f t="shared" si="1"/>
        <v xml:space="preserve"> </v>
      </c>
      <c r="BZ10" s="8" t="str">
        <f t="shared" si="1"/>
        <v xml:space="preserve"> </v>
      </c>
      <c r="CA10" s="8" t="str">
        <f t="shared" si="1"/>
        <v xml:space="preserve"> </v>
      </c>
      <c r="CB10" s="8">
        <f t="shared" si="1"/>
        <v>1</v>
      </c>
      <c r="CC10" s="8">
        <f t="shared" si="1"/>
        <v>1</v>
      </c>
      <c r="CD10" s="8" t="str">
        <f t="shared" si="1"/>
        <v xml:space="preserve"> </v>
      </c>
      <c r="CE10" s="8" t="str">
        <f t="shared" si="1"/>
        <v xml:space="preserve"> </v>
      </c>
      <c r="CF10" s="8" t="str">
        <f t="shared" si="1"/>
        <v xml:space="preserve"> </v>
      </c>
      <c r="CG10" s="8" t="str">
        <f t="shared" si="1"/>
        <v xml:space="preserve"> </v>
      </c>
      <c r="CH10" s="8" t="str">
        <f t="shared" si="1"/>
        <v xml:space="preserve"> </v>
      </c>
      <c r="CI10" s="8" t="str">
        <f t="shared" si="1"/>
        <v xml:space="preserve"> </v>
      </c>
      <c r="CJ10" s="8" t="str">
        <f t="shared" si="1"/>
        <v xml:space="preserve"> </v>
      </c>
      <c r="CL10">
        <v>8</v>
      </c>
      <c r="CM10" t="s">
        <v>19</v>
      </c>
      <c r="CN10" s="8" t="str">
        <f t="shared" si="13"/>
        <v xml:space="preserve"> </v>
      </c>
      <c r="CO10" s="8" t="str">
        <f t="shared" si="2"/>
        <v xml:space="preserve"> </v>
      </c>
      <c r="CP10" s="8" t="str">
        <f t="shared" si="2"/>
        <v xml:space="preserve"> </v>
      </c>
      <c r="CQ10" s="8" t="str">
        <f t="shared" si="2"/>
        <v xml:space="preserve"> </v>
      </c>
      <c r="CR10" s="8" t="str">
        <f t="shared" si="2"/>
        <v xml:space="preserve"> </v>
      </c>
      <c r="CS10" s="8" t="str">
        <f t="shared" si="2"/>
        <v xml:space="preserve"> </v>
      </c>
      <c r="CT10" s="8" t="str">
        <f t="shared" si="2"/>
        <v xml:space="preserve"> </v>
      </c>
      <c r="CU10" s="8" t="str">
        <f t="shared" si="2"/>
        <v xml:space="preserve"> </v>
      </c>
      <c r="CV10" s="8">
        <f t="shared" si="2"/>
        <v>1</v>
      </c>
      <c r="CW10" s="8" t="str">
        <f t="shared" si="2"/>
        <v xml:space="preserve"> </v>
      </c>
      <c r="CX10" s="8" t="str">
        <f t="shared" si="2"/>
        <v xml:space="preserve"> </v>
      </c>
      <c r="CY10" s="8" t="str">
        <f t="shared" si="2"/>
        <v xml:space="preserve"> </v>
      </c>
      <c r="CZ10" s="8" t="str">
        <f t="shared" si="2"/>
        <v xml:space="preserve"> </v>
      </c>
      <c r="DA10" s="8" t="str">
        <f t="shared" si="2"/>
        <v xml:space="preserve"> </v>
      </c>
      <c r="DB10" s="8" t="str">
        <f t="shared" si="2"/>
        <v xml:space="preserve"> </v>
      </c>
      <c r="DC10" s="8" t="str">
        <f t="shared" si="2"/>
        <v xml:space="preserve"> </v>
      </c>
      <c r="DD10" s="8" t="str">
        <f t="shared" si="2"/>
        <v xml:space="preserve"> </v>
      </c>
      <c r="DE10" s="21">
        <f t="shared" si="3"/>
        <v>1</v>
      </c>
      <c r="DF10" s="8">
        <f t="shared" si="3"/>
        <v>1</v>
      </c>
      <c r="DG10" s="8" t="str">
        <f t="shared" si="3"/>
        <v xml:space="preserve"> </v>
      </c>
      <c r="DH10" s="8" t="str">
        <f t="shared" si="3"/>
        <v xml:space="preserve"> </v>
      </c>
      <c r="DI10" s="8" t="str">
        <f t="shared" si="3"/>
        <v xml:space="preserve"> </v>
      </c>
      <c r="DJ10" s="8" t="str">
        <f t="shared" si="3"/>
        <v xml:space="preserve"> </v>
      </c>
      <c r="DK10" s="8" t="str">
        <f t="shared" si="3"/>
        <v xml:space="preserve"> </v>
      </c>
      <c r="DL10" s="8" t="str">
        <f t="shared" si="3"/>
        <v xml:space="preserve"> </v>
      </c>
      <c r="DM10" s="8" t="str">
        <f t="shared" si="3"/>
        <v xml:space="preserve"> </v>
      </c>
      <c r="DO10">
        <v>8</v>
      </c>
      <c r="DP10" t="s">
        <v>19</v>
      </c>
      <c r="DQ10" s="8" t="str">
        <f t="shared" si="14"/>
        <v xml:space="preserve"> </v>
      </c>
      <c r="DR10" s="8" t="str">
        <f t="shared" si="4"/>
        <v xml:space="preserve"> </v>
      </c>
      <c r="DS10" s="8" t="str">
        <f t="shared" si="4"/>
        <v xml:space="preserve"> </v>
      </c>
      <c r="DT10" s="8" t="str">
        <f t="shared" si="4"/>
        <v xml:space="preserve"> </v>
      </c>
      <c r="DU10" s="8" t="str">
        <f t="shared" si="4"/>
        <v xml:space="preserve"> </v>
      </c>
      <c r="DV10" s="8" t="str">
        <f t="shared" si="4"/>
        <v xml:space="preserve"> </v>
      </c>
      <c r="DW10" s="8" t="str">
        <f t="shared" si="4"/>
        <v xml:space="preserve"> </v>
      </c>
      <c r="DX10" s="8" t="str">
        <f t="shared" si="4"/>
        <v xml:space="preserve"> </v>
      </c>
      <c r="DY10" s="8">
        <f t="shared" si="4"/>
        <v>1</v>
      </c>
      <c r="DZ10" s="8" t="str">
        <f t="shared" si="4"/>
        <v xml:space="preserve"> </v>
      </c>
      <c r="EA10" s="8" t="str">
        <f t="shared" si="4"/>
        <v xml:space="preserve"> </v>
      </c>
      <c r="EB10" s="8" t="str">
        <f t="shared" si="4"/>
        <v xml:space="preserve"> </v>
      </c>
      <c r="EC10" s="8" t="str">
        <f t="shared" si="4"/>
        <v xml:space="preserve"> </v>
      </c>
      <c r="ED10" s="8" t="str">
        <f t="shared" si="4"/>
        <v xml:space="preserve"> </v>
      </c>
      <c r="EE10" s="8" t="str">
        <f t="shared" si="4"/>
        <v xml:space="preserve"> </v>
      </c>
      <c r="EF10" s="8" t="str">
        <f t="shared" si="4"/>
        <v xml:space="preserve"> </v>
      </c>
      <c r="EG10" s="8" t="str">
        <f t="shared" si="4"/>
        <v xml:space="preserve"> </v>
      </c>
      <c r="EH10" s="21">
        <v>6</v>
      </c>
      <c r="EI10" s="8">
        <f t="shared" si="16"/>
        <v>1</v>
      </c>
      <c r="EJ10" s="8" t="str">
        <f t="shared" si="5"/>
        <v xml:space="preserve"> </v>
      </c>
      <c r="EK10" s="8" t="str">
        <f t="shared" si="6"/>
        <v xml:space="preserve"> </v>
      </c>
      <c r="EL10" s="8" t="str">
        <f t="shared" si="7"/>
        <v xml:space="preserve"> </v>
      </c>
      <c r="EM10" s="8" t="str">
        <f t="shared" si="8"/>
        <v xml:space="preserve"> </v>
      </c>
      <c r="EN10" s="8" t="str">
        <f t="shared" si="9"/>
        <v xml:space="preserve"> </v>
      </c>
      <c r="EO10" s="8" t="str">
        <f t="shared" si="10"/>
        <v xml:space="preserve"> </v>
      </c>
      <c r="EP10" s="8" t="str">
        <f t="shared" si="11"/>
        <v xml:space="preserve"> </v>
      </c>
    </row>
    <row r="11" spans="1:146" x14ac:dyDescent="0.25">
      <c r="A11">
        <v>9</v>
      </c>
      <c r="B11" t="s">
        <v>13</v>
      </c>
      <c r="AF11">
        <v>9</v>
      </c>
      <c r="AG11" t="s">
        <v>13</v>
      </c>
      <c r="AH11">
        <f t="shared" si="0"/>
        <v>0</v>
      </c>
      <c r="AI11">
        <f t="shared" si="0"/>
        <v>0</v>
      </c>
      <c r="AJ11">
        <f t="shared" si="0"/>
        <v>1</v>
      </c>
      <c r="AK11">
        <f t="shared" si="0"/>
        <v>0</v>
      </c>
      <c r="AL11">
        <f t="shared" si="0"/>
        <v>0</v>
      </c>
      <c r="AM11">
        <f t="shared" si="0"/>
        <v>0</v>
      </c>
      <c r="AN11">
        <f t="shared" si="0"/>
        <v>0</v>
      </c>
      <c r="AO11">
        <f t="shared" si="0"/>
        <v>0</v>
      </c>
      <c r="AQ11">
        <f t="shared" si="0"/>
        <v>0</v>
      </c>
      <c r="AR11">
        <f t="shared" si="0"/>
        <v>0</v>
      </c>
      <c r="AS11">
        <f t="shared" si="0"/>
        <v>0</v>
      </c>
      <c r="AT11">
        <f t="shared" si="0"/>
        <v>0</v>
      </c>
      <c r="AU11">
        <f t="shared" si="0"/>
        <v>1</v>
      </c>
      <c r="AV11">
        <f t="shared" si="0"/>
        <v>0</v>
      </c>
      <c r="AW11">
        <f t="shared" si="0"/>
        <v>0</v>
      </c>
      <c r="AX11">
        <f t="shared" si="0"/>
        <v>0</v>
      </c>
      <c r="AY11">
        <f t="shared" si="0"/>
        <v>1</v>
      </c>
      <c r="AZ11">
        <f t="shared" si="0"/>
        <v>1</v>
      </c>
      <c r="BA11">
        <f t="shared" si="0"/>
        <v>1</v>
      </c>
      <c r="BB11">
        <f t="shared" si="0"/>
        <v>0</v>
      </c>
      <c r="BC11">
        <f t="shared" si="0"/>
        <v>0</v>
      </c>
      <c r="BD11">
        <f t="shared" si="0"/>
        <v>0</v>
      </c>
      <c r="BE11">
        <f t="shared" si="0"/>
        <v>1</v>
      </c>
      <c r="BF11">
        <f t="shared" si="0"/>
        <v>1</v>
      </c>
      <c r="BG11">
        <f t="shared" si="0"/>
        <v>0</v>
      </c>
      <c r="BI11">
        <v>9</v>
      </c>
      <c r="BJ11" t="s">
        <v>13</v>
      </c>
      <c r="BK11" s="8" t="str">
        <f t="shared" si="12"/>
        <v xml:space="preserve"> </v>
      </c>
      <c r="BL11" s="8" t="str">
        <f t="shared" si="1"/>
        <v xml:space="preserve"> </v>
      </c>
      <c r="BM11" s="8">
        <f t="shared" si="1"/>
        <v>1</v>
      </c>
      <c r="BN11" s="8" t="str">
        <f t="shared" si="1"/>
        <v xml:space="preserve"> </v>
      </c>
      <c r="BO11" s="8" t="str">
        <f t="shared" si="1"/>
        <v xml:space="preserve"> </v>
      </c>
      <c r="BP11" s="8" t="str">
        <f t="shared" si="1"/>
        <v xml:space="preserve"> </v>
      </c>
      <c r="BQ11" s="8" t="str">
        <f t="shared" si="1"/>
        <v xml:space="preserve"> </v>
      </c>
      <c r="BR11" s="8" t="str">
        <f t="shared" si="1"/>
        <v xml:space="preserve"> </v>
      </c>
      <c r="BS11" s="8" t="str">
        <f t="shared" si="1"/>
        <v xml:space="preserve"> </v>
      </c>
      <c r="BT11" s="8" t="str">
        <f t="shared" si="1"/>
        <v xml:space="preserve"> </v>
      </c>
      <c r="BU11" s="8" t="str">
        <f t="shared" si="1"/>
        <v xml:space="preserve"> </v>
      </c>
      <c r="BV11" s="8" t="str">
        <f t="shared" si="1"/>
        <v xml:space="preserve"> </v>
      </c>
      <c r="BW11" s="8" t="str">
        <f t="shared" si="1"/>
        <v xml:space="preserve"> </v>
      </c>
      <c r="BX11" s="8">
        <f t="shared" si="1"/>
        <v>1</v>
      </c>
      <c r="BY11" s="8" t="str">
        <f t="shared" si="1"/>
        <v xml:space="preserve"> </v>
      </c>
      <c r="BZ11" s="8" t="str">
        <f t="shared" si="1"/>
        <v xml:space="preserve"> </v>
      </c>
      <c r="CA11" s="8" t="str">
        <f t="shared" si="1"/>
        <v xml:space="preserve"> </v>
      </c>
      <c r="CB11" s="8">
        <f t="shared" si="1"/>
        <v>1</v>
      </c>
      <c r="CC11" s="8">
        <f t="shared" si="1"/>
        <v>1</v>
      </c>
      <c r="CD11" s="8">
        <f t="shared" si="1"/>
        <v>1</v>
      </c>
      <c r="CE11" s="8" t="str">
        <f t="shared" si="1"/>
        <v xml:space="preserve"> </v>
      </c>
      <c r="CF11" s="8" t="str">
        <f t="shared" si="1"/>
        <v xml:space="preserve"> </v>
      </c>
      <c r="CG11" s="8" t="str">
        <f t="shared" si="1"/>
        <v xml:space="preserve"> </v>
      </c>
      <c r="CH11" s="8">
        <f t="shared" si="1"/>
        <v>1</v>
      </c>
      <c r="CI11" s="8">
        <f t="shared" si="1"/>
        <v>1</v>
      </c>
      <c r="CJ11" s="8" t="str">
        <f t="shared" si="1"/>
        <v xml:space="preserve"> </v>
      </c>
      <c r="CL11">
        <v>9</v>
      </c>
      <c r="CM11" t="s">
        <v>13</v>
      </c>
      <c r="CN11" s="8" t="str">
        <f t="shared" si="13"/>
        <v xml:space="preserve"> </v>
      </c>
      <c r="CO11" s="8" t="str">
        <f t="shared" si="2"/>
        <v xml:space="preserve"> </v>
      </c>
      <c r="CP11" s="8">
        <f t="shared" si="2"/>
        <v>1</v>
      </c>
      <c r="CQ11" s="8" t="str">
        <f t="shared" si="2"/>
        <v xml:space="preserve"> </v>
      </c>
      <c r="CR11" s="8" t="str">
        <f t="shared" si="2"/>
        <v xml:space="preserve"> </v>
      </c>
      <c r="CS11" s="8" t="str">
        <f t="shared" si="2"/>
        <v xml:space="preserve"> </v>
      </c>
      <c r="CT11" s="8" t="str">
        <f t="shared" si="2"/>
        <v xml:space="preserve"> </v>
      </c>
      <c r="CU11" s="8" t="str">
        <f t="shared" si="2"/>
        <v xml:space="preserve"> </v>
      </c>
      <c r="CV11" s="8" t="str">
        <f t="shared" si="2"/>
        <v xml:space="preserve"> </v>
      </c>
      <c r="CW11" s="8" t="str">
        <f t="shared" si="2"/>
        <v xml:space="preserve"> </v>
      </c>
      <c r="CX11" s="8" t="str">
        <f t="shared" si="2"/>
        <v xml:space="preserve"> </v>
      </c>
      <c r="CY11" s="8" t="str">
        <f t="shared" si="2"/>
        <v xml:space="preserve"> </v>
      </c>
      <c r="CZ11" s="8" t="str">
        <f t="shared" si="2"/>
        <v xml:space="preserve"> </v>
      </c>
      <c r="DA11" s="8">
        <f t="shared" si="2"/>
        <v>1</v>
      </c>
      <c r="DB11" s="8" t="str">
        <f t="shared" si="2"/>
        <v xml:space="preserve"> </v>
      </c>
      <c r="DC11" s="8" t="str">
        <f t="shared" si="2"/>
        <v xml:space="preserve"> </v>
      </c>
      <c r="DD11" s="8" t="str">
        <f t="shared" si="2"/>
        <v xml:space="preserve"> </v>
      </c>
      <c r="DE11" s="52">
        <f t="shared" si="3"/>
        <v>1</v>
      </c>
      <c r="DF11" s="52">
        <f t="shared" si="3"/>
        <v>1</v>
      </c>
      <c r="DG11" s="8">
        <f t="shared" si="3"/>
        <v>1</v>
      </c>
      <c r="DH11" s="8" t="str">
        <f t="shared" si="3"/>
        <v xml:space="preserve"> </v>
      </c>
      <c r="DI11" s="8" t="str">
        <f t="shared" si="3"/>
        <v xml:space="preserve"> </v>
      </c>
      <c r="DJ11" s="8" t="str">
        <f t="shared" si="3"/>
        <v xml:space="preserve"> </v>
      </c>
      <c r="DK11" s="52">
        <f t="shared" si="3"/>
        <v>1</v>
      </c>
      <c r="DL11" s="52">
        <f t="shared" si="3"/>
        <v>1</v>
      </c>
      <c r="DM11" s="8" t="str">
        <f t="shared" si="3"/>
        <v xml:space="preserve"> </v>
      </c>
      <c r="DO11">
        <v>9</v>
      </c>
      <c r="DP11" t="s">
        <v>13</v>
      </c>
      <c r="DQ11" s="8" t="str">
        <f t="shared" si="14"/>
        <v xml:space="preserve"> </v>
      </c>
      <c r="DR11" s="8" t="str">
        <f t="shared" si="4"/>
        <v xml:space="preserve"> </v>
      </c>
      <c r="DS11" s="8">
        <f t="shared" si="4"/>
        <v>1</v>
      </c>
      <c r="DT11" s="8" t="str">
        <f t="shared" si="4"/>
        <v xml:space="preserve"> </v>
      </c>
      <c r="DU11" s="8" t="str">
        <f t="shared" si="4"/>
        <v xml:space="preserve"> </v>
      </c>
      <c r="DV11" s="8" t="str">
        <f t="shared" si="4"/>
        <v xml:space="preserve"> </v>
      </c>
      <c r="DW11" s="8" t="str">
        <f t="shared" si="4"/>
        <v xml:space="preserve"> </v>
      </c>
      <c r="DX11" s="8" t="str">
        <f t="shared" si="4"/>
        <v xml:space="preserve"> </v>
      </c>
      <c r="DY11" s="8" t="str">
        <f t="shared" si="4"/>
        <v xml:space="preserve"> </v>
      </c>
      <c r="DZ11" s="8" t="str">
        <f t="shared" si="4"/>
        <v xml:space="preserve"> </v>
      </c>
      <c r="EA11" s="8" t="str">
        <f t="shared" si="4"/>
        <v xml:space="preserve"> </v>
      </c>
      <c r="EB11" s="8" t="str">
        <f t="shared" si="4"/>
        <v xml:space="preserve"> </v>
      </c>
      <c r="EC11" s="8" t="str">
        <f t="shared" si="4"/>
        <v xml:space="preserve"> </v>
      </c>
      <c r="ED11" s="8">
        <f t="shared" si="4"/>
        <v>1</v>
      </c>
      <c r="EE11" s="8" t="str">
        <f t="shared" si="4"/>
        <v xml:space="preserve"> </v>
      </c>
      <c r="EF11" s="8" t="str">
        <f t="shared" si="4"/>
        <v xml:space="preserve"> </v>
      </c>
      <c r="EG11" s="8" t="str">
        <f t="shared" si="4"/>
        <v xml:space="preserve"> </v>
      </c>
      <c r="EH11" s="52">
        <v>4</v>
      </c>
      <c r="EI11" s="52">
        <v>2</v>
      </c>
      <c r="EJ11" s="8">
        <f t="shared" si="5"/>
        <v>1</v>
      </c>
      <c r="EK11" s="8" t="str">
        <f t="shared" si="6"/>
        <v xml:space="preserve"> </v>
      </c>
      <c r="EL11" s="8" t="str">
        <f t="shared" si="7"/>
        <v xml:space="preserve"> </v>
      </c>
      <c r="EM11" s="8" t="str">
        <f t="shared" si="8"/>
        <v xml:space="preserve"> </v>
      </c>
      <c r="EN11" s="52">
        <v>3</v>
      </c>
      <c r="EO11" s="52">
        <v>2</v>
      </c>
      <c r="EP11" s="8" t="str">
        <f t="shared" si="11"/>
        <v xml:space="preserve"> </v>
      </c>
    </row>
    <row r="12" spans="1:146" x14ac:dyDescent="0.25">
      <c r="A12">
        <v>10</v>
      </c>
      <c r="B12" t="s">
        <v>11</v>
      </c>
      <c r="T12">
        <v>1</v>
      </c>
      <c r="AF12">
        <v>10</v>
      </c>
      <c r="AG12" t="s">
        <v>11</v>
      </c>
      <c r="AH12">
        <f t="shared" si="0"/>
        <v>0</v>
      </c>
      <c r="AI12">
        <f t="shared" si="0"/>
        <v>0</v>
      </c>
      <c r="AJ12">
        <f t="shared" si="0"/>
        <v>0</v>
      </c>
      <c r="AK12">
        <f t="shared" si="0"/>
        <v>0</v>
      </c>
      <c r="AL12">
        <f t="shared" si="0"/>
        <v>0</v>
      </c>
      <c r="AM12">
        <f t="shared" si="0"/>
        <v>5</v>
      </c>
      <c r="AN12">
        <f t="shared" si="0"/>
        <v>0</v>
      </c>
      <c r="AO12">
        <f t="shared" si="0"/>
        <v>2</v>
      </c>
      <c r="AP12">
        <f t="shared" si="0"/>
        <v>1</v>
      </c>
      <c r="AR12">
        <f t="shared" si="0"/>
        <v>0</v>
      </c>
      <c r="AS12">
        <f t="shared" si="0"/>
        <v>0</v>
      </c>
      <c r="AT12">
        <f t="shared" si="0"/>
        <v>0</v>
      </c>
      <c r="AU12">
        <f t="shared" si="0"/>
        <v>0</v>
      </c>
      <c r="AV12">
        <f t="shared" si="0"/>
        <v>0</v>
      </c>
      <c r="AW12">
        <f t="shared" si="0"/>
        <v>0</v>
      </c>
      <c r="AX12">
        <f t="shared" si="0"/>
        <v>0</v>
      </c>
      <c r="AY12">
        <f t="shared" si="0"/>
        <v>1</v>
      </c>
      <c r="AZ12">
        <f t="shared" si="0"/>
        <v>1</v>
      </c>
      <c r="BA12">
        <f t="shared" si="0"/>
        <v>0</v>
      </c>
      <c r="BB12">
        <f t="shared" si="0"/>
        <v>0</v>
      </c>
      <c r="BC12">
        <f t="shared" ref="BC12:BG27" si="17">X12+X42+X72+X101+X130+X159+X188+X217+X246+X275+X304+X333+X362+X391+X420+X449+X478</f>
        <v>1</v>
      </c>
      <c r="BD12">
        <f t="shared" si="17"/>
        <v>0</v>
      </c>
      <c r="BE12">
        <f t="shared" si="17"/>
        <v>0</v>
      </c>
      <c r="BF12">
        <f t="shared" si="17"/>
        <v>0</v>
      </c>
      <c r="BG12">
        <f t="shared" si="17"/>
        <v>0</v>
      </c>
      <c r="BI12">
        <v>10</v>
      </c>
      <c r="BJ12" t="s">
        <v>11</v>
      </c>
      <c r="BK12" s="8" t="str">
        <f t="shared" si="12"/>
        <v xml:space="preserve"> </v>
      </c>
      <c r="BL12" s="8" t="str">
        <f t="shared" si="1"/>
        <v xml:space="preserve"> </v>
      </c>
      <c r="BM12" s="8" t="str">
        <f t="shared" si="1"/>
        <v xml:space="preserve"> </v>
      </c>
      <c r="BN12" s="8" t="str">
        <f t="shared" si="1"/>
        <v xml:space="preserve"> </v>
      </c>
      <c r="BO12" s="8" t="str">
        <f t="shared" si="1"/>
        <v xml:space="preserve"> </v>
      </c>
      <c r="BP12" s="8">
        <f t="shared" si="1"/>
        <v>5</v>
      </c>
      <c r="BQ12" s="8" t="str">
        <f t="shared" si="1"/>
        <v xml:space="preserve"> </v>
      </c>
      <c r="BR12" s="8">
        <f t="shared" si="1"/>
        <v>2</v>
      </c>
      <c r="BS12" s="8">
        <f t="shared" si="1"/>
        <v>1</v>
      </c>
      <c r="BT12" s="8" t="str">
        <f t="shared" si="1"/>
        <v xml:space="preserve"> </v>
      </c>
      <c r="BU12" s="8" t="str">
        <f t="shared" si="1"/>
        <v xml:space="preserve"> </v>
      </c>
      <c r="BV12" s="8" t="str">
        <f t="shared" si="1"/>
        <v xml:space="preserve"> </v>
      </c>
      <c r="BW12" s="8" t="str">
        <f t="shared" si="1"/>
        <v xml:space="preserve"> </v>
      </c>
      <c r="BX12" s="8" t="str">
        <f t="shared" si="1"/>
        <v xml:space="preserve"> </v>
      </c>
      <c r="BY12" s="8" t="str">
        <f t="shared" si="1"/>
        <v xml:space="preserve"> </v>
      </c>
      <c r="BZ12" s="8" t="str">
        <f t="shared" si="1"/>
        <v xml:space="preserve"> </v>
      </c>
      <c r="CA12" s="8" t="str">
        <f t="shared" si="1"/>
        <v xml:space="preserve"> </v>
      </c>
      <c r="CB12" s="8">
        <f t="shared" si="1"/>
        <v>1</v>
      </c>
      <c r="CC12" s="8">
        <f t="shared" si="1"/>
        <v>1</v>
      </c>
      <c r="CD12" s="8" t="str">
        <f t="shared" si="1"/>
        <v xml:space="preserve"> </v>
      </c>
      <c r="CE12" s="8" t="str">
        <f t="shared" si="1"/>
        <v xml:space="preserve"> </v>
      </c>
      <c r="CF12" s="8">
        <f t="shared" si="1"/>
        <v>1</v>
      </c>
      <c r="CG12" s="8" t="str">
        <f t="shared" si="1"/>
        <v xml:space="preserve"> </v>
      </c>
      <c r="CH12" s="8" t="str">
        <f t="shared" si="1"/>
        <v xml:space="preserve"> </v>
      </c>
      <c r="CI12" s="8" t="str">
        <f t="shared" si="1"/>
        <v xml:space="preserve"> </v>
      </c>
      <c r="CJ12" s="8" t="str">
        <f t="shared" si="1"/>
        <v xml:space="preserve"> </v>
      </c>
      <c r="CL12">
        <v>10</v>
      </c>
      <c r="CM12" t="s">
        <v>11</v>
      </c>
      <c r="CN12" s="8" t="str">
        <f t="shared" si="13"/>
        <v xml:space="preserve"> </v>
      </c>
      <c r="CO12" s="8" t="str">
        <f t="shared" si="2"/>
        <v xml:space="preserve"> </v>
      </c>
      <c r="CP12" s="8" t="str">
        <f t="shared" si="2"/>
        <v xml:space="preserve"> </v>
      </c>
      <c r="CQ12" s="8" t="str">
        <f t="shared" si="2"/>
        <v xml:space="preserve"> </v>
      </c>
      <c r="CR12" s="8" t="str">
        <f t="shared" si="2"/>
        <v xml:space="preserve"> </v>
      </c>
      <c r="CS12" s="33">
        <f t="shared" si="2"/>
        <v>5</v>
      </c>
      <c r="CT12" s="8" t="str">
        <f t="shared" si="2"/>
        <v xml:space="preserve"> </v>
      </c>
      <c r="CU12" s="8">
        <f t="shared" si="2"/>
        <v>2</v>
      </c>
      <c r="CV12" s="8">
        <f t="shared" si="2"/>
        <v>1</v>
      </c>
      <c r="CW12" s="8" t="str">
        <f t="shared" si="2"/>
        <v xml:space="preserve"> </v>
      </c>
      <c r="CX12" s="8" t="str">
        <f t="shared" si="2"/>
        <v xml:space="preserve"> </v>
      </c>
      <c r="CY12" s="8" t="str">
        <f t="shared" si="2"/>
        <v xml:space="preserve"> </v>
      </c>
      <c r="CZ12" s="8" t="str">
        <f t="shared" si="2"/>
        <v xml:space="preserve"> </v>
      </c>
      <c r="DA12" s="8" t="str">
        <f t="shared" si="2"/>
        <v xml:space="preserve"> </v>
      </c>
      <c r="DB12" s="8" t="str">
        <f t="shared" si="2"/>
        <v xml:space="preserve"> </v>
      </c>
      <c r="DC12" s="8" t="str">
        <f t="shared" si="2"/>
        <v xml:space="preserve"> </v>
      </c>
      <c r="DD12" s="8" t="str">
        <f t="shared" si="2"/>
        <v xml:space="preserve"> </v>
      </c>
      <c r="DE12" s="8">
        <f t="shared" si="3"/>
        <v>1</v>
      </c>
      <c r="DF12" s="56">
        <f t="shared" si="3"/>
        <v>1</v>
      </c>
      <c r="DG12" s="8" t="str">
        <f t="shared" si="3"/>
        <v xml:space="preserve"> </v>
      </c>
      <c r="DH12" s="8" t="str">
        <f t="shared" si="3"/>
        <v xml:space="preserve"> </v>
      </c>
      <c r="DI12" s="8">
        <f t="shared" si="3"/>
        <v>1</v>
      </c>
      <c r="DJ12" s="8" t="str">
        <f t="shared" si="3"/>
        <v xml:space="preserve"> </v>
      </c>
      <c r="DK12" s="8" t="str">
        <f t="shared" si="3"/>
        <v xml:space="preserve"> </v>
      </c>
      <c r="DL12" s="8" t="str">
        <f t="shared" si="3"/>
        <v xml:space="preserve"> </v>
      </c>
      <c r="DM12" s="8" t="str">
        <f t="shared" si="3"/>
        <v xml:space="preserve"> </v>
      </c>
      <c r="DO12">
        <v>10</v>
      </c>
      <c r="DP12" t="s">
        <v>11</v>
      </c>
      <c r="DQ12" s="8" t="str">
        <f t="shared" si="14"/>
        <v xml:space="preserve"> </v>
      </c>
      <c r="DR12" s="8" t="str">
        <f t="shared" si="4"/>
        <v xml:space="preserve"> </v>
      </c>
      <c r="DS12" s="8" t="str">
        <f t="shared" si="4"/>
        <v xml:space="preserve"> </v>
      </c>
      <c r="DT12" s="8" t="str">
        <f t="shared" si="4"/>
        <v xml:space="preserve"> </v>
      </c>
      <c r="DU12" s="8" t="str">
        <f t="shared" si="4"/>
        <v xml:space="preserve"> </v>
      </c>
      <c r="DV12" s="33"/>
      <c r="DW12" s="8" t="str">
        <f t="shared" si="4"/>
        <v xml:space="preserve"> </v>
      </c>
      <c r="DX12" s="8">
        <f t="shared" si="4"/>
        <v>2</v>
      </c>
      <c r="DY12" s="8">
        <f t="shared" si="4"/>
        <v>1</v>
      </c>
      <c r="DZ12" s="8" t="str">
        <f t="shared" si="4"/>
        <v xml:space="preserve"> </v>
      </c>
      <c r="EA12" s="8" t="str">
        <f t="shared" si="4"/>
        <v xml:space="preserve"> </v>
      </c>
      <c r="EB12" s="8" t="str">
        <f t="shared" si="4"/>
        <v xml:space="preserve"> </v>
      </c>
      <c r="EC12" s="8" t="str">
        <f t="shared" si="4"/>
        <v xml:space="preserve"> </v>
      </c>
      <c r="ED12" s="8" t="str">
        <f t="shared" si="4"/>
        <v xml:space="preserve"> </v>
      </c>
      <c r="EE12" s="8" t="str">
        <f t="shared" si="4"/>
        <v xml:space="preserve"> </v>
      </c>
      <c r="EF12" s="8" t="str">
        <f t="shared" si="4"/>
        <v xml:space="preserve"> </v>
      </c>
      <c r="EG12" s="8" t="str">
        <f t="shared" si="4"/>
        <v xml:space="preserve"> </v>
      </c>
      <c r="EH12" s="8">
        <f t="shared" si="15"/>
        <v>1</v>
      </c>
      <c r="EI12" s="56">
        <v>3</v>
      </c>
      <c r="EJ12" s="8" t="str">
        <f t="shared" si="5"/>
        <v xml:space="preserve"> </v>
      </c>
      <c r="EK12" s="8" t="str">
        <f t="shared" si="6"/>
        <v xml:space="preserve"> </v>
      </c>
      <c r="EL12" s="8">
        <f t="shared" si="7"/>
        <v>1</v>
      </c>
      <c r="EM12" s="8" t="str">
        <f t="shared" si="8"/>
        <v xml:space="preserve"> </v>
      </c>
      <c r="EN12" s="8" t="str">
        <f t="shared" si="9"/>
        <v xml:space="preserve"> </v>
      </c>
      <c r="EO12" s="8" t="str">
        <f t="shared" si="10"/>
        <v xml:space="preserve"> </v>
      </c>
      <c r="EP12" s="8" t="str">
        <f t="shared" si="11"/>
        <v xml:space="preserve"> </v>
      </c>
    </row>
    <row r="13" spans="1:146" x14ac:dyDescent="0.25">
      <c r="A13">
        <v>11</v>
      </c>
      <c r="B13" t="s">
        <v>18</v>
      </c>
      <c r="AF13">
        <v>11</v>
      </c>
      <c r="AG13" t="s">
        <v>18</v>
      </c>
      <c r="AH13">
        <f t="shared" ref="AH13:BB25" si="18">C13+C43+C73+C102+C131+C160+C189+C218+C247+C276+C305+C334+C363+C392+C421+C450+C479</f>
        <v>0</v>
      </c>
      <c r="AI13">
        <f t="shared" si="18"/>
        <v>0</v>
      </c>
      <c r="AJ13">
        <f t="shared" si="18"/>
        <v>0</v>
      </c>
      <c r="AK13">
        <f t="shared" si="18"/>
        <v>0</v>
      </c>
      <c r="AL13">
        <f t="shared" si="18"/>
        <v>0</v>
      </c>
      <c r="AM13">
        <f t="shared" si="18"/>
        <v>0</v>
      </c>
      <c r="AN13">
        <f t="shared" si="18"/>
        <v>2</v>
      </c>
      <c r="AO13">
        <f t="shared" si="18"/>
        <v>0</v>
      </c>
      <c r="AP13">
        <f t="shared" si="18"/>
        <v>0</v>
      </c>
      <c r="AQ13">
        <f t="shared" si="18"/>
        <v>0</v>
      </c>
      <c r="AS13">
        <f t="shared" si="18"/>
        <v>0</v>
      </c>
      <c r="AT13">
        <f t="shared" si="18"/>
        <v>0</v>
      </c>
      <c r="AU13">
        <f t="shared" si="18"/>
        <v>0</v>
      </c>
      <c r="AV13">
        <f t="shared" si="18"/>
        <v>0</v>
      </c>
      <c r="AW13">
        <f t="shared" si="18"/>
        <v>0</v>
      </c>
      <c r="AX13">
        <f t="shared" si="18"/>
        <v>0</v>
      </c>
      <c r="AY13">
        <f t="shared" si="18"/>
        <v>0</v>
      </c>
      <c r="AZ13">
        <f t="shared" si="18"/>
        <v>0</v>
      </c>
      <c r="BA13">
        <f t="shared" si="18"/>
        <v>0</v>
      </c>
      <c r="BB13">
        <f t="shared" si="18"/>
        <v>0</v>
      </c>
      <c r="BC13">
        <f t="shared" si="17"/>
        <v>0</v>
      </c>
      <c r="BD13">
        <f t="shared" si="17"/>
        <v>0</v>
      </c>
      <c r="BE13">
        <f t="shared" si="17"/>
        <v>0</v>
      </c>
      <c r="BF13">
        <f t="shared" si="17"/>
        <v>0</v>
      </c>
      <c r="BG13">
        <f t="shared" si="17"/>
        <v>0</v>
      </c>
      <c r="BI13">
        <v>11</v>
      </c>
      <c r="BJ13" t="s">
        <v>18</v>
      </c>
      <c r="BK13" s="8" t="str">
        <f t="shared" si="12"/>
        <v xml:space="preserve"> </v>
      </c>
      <c r="BL13" s="8" t="str">
        <f t="shared" si="1"/>
        <v xml:space="preserve"> </v>
      </c>
      <c r="BM13" s="8" t="str">
        <f t="shared" si="1"/>
        <v xml:space="preserve"> </v>
      </c>
      <c r="BN13" s="8" t="str">
        <f t="shared" si="1"/>
        <v xml:space="preserve"> </v>
      </c>
      <c r="BO13" s="8" t="str">
        <f t="shared" si="1"/>
        <v xml:space="preserve"> </v>
      </c>
      <c r="BP13" s="8" t="str">
        <f t="shared" si="1"/>
        <v xml:space="preserve"> </v>
      </c>
      <c r="BQ13" s="8">
        <f t="shared" ref="BQ13:CF28" si="19">IF(AN13=0," ",AN13)</f>
        <v>2</v>
      </c>
      <c r="BR13" s="8" t="str">
        <f t="shared" si="19"/>
        <v xml:space="preserve"> </v>
      </c>
      <c r="BS13" s="8" t="str">
        <f t="shared" si="19"/>
        <v xml:space="preserve"> </v>
      </c>
      <c r="BT13" s="8" t="str">
        <f t="shared" si="19"/>
        <v xml:space="preserve"> </v>
      </c>
      <c r="BU13" s="8" t="str">
        <f t="shared" si="19"/>
        <v xml:space="preserve"> </v>
      </c>
      <c r="BV13" s="8" t="str">
        <f t="shared" si="19"/>
        <v xml:space="preserve"> </v>
      </c>
      <c r="BW13" s="8" t="str">
        <f t="shared" si="19"/>
        <v xml:space="preserve"> </v>
      </c>
      <c r="BX13" s="8" t="str">
        <f t="shared" si="19"/>
        <v xml:space="preserve"> </v>
      </c>
      <c r="BY13" s="8" t="str">
        <f t="shared" si="19"/>
        <v xml:space="preserve"> </v>
      </c>
      <c r="BZ13" s="8" t="str">
        <f t="shared" si="19"/>
        <v xml:space="preserve"> </v>
      </c>
      <c r="CA13" s="8" t="str">
        <f t="shared" si="19"/>
        <v xml:space="preserve"> </v>
      </c>
      <c r="CB13" s="8" t="str">
        <f t="shared" si="19"/>
        <v xml:space="preserve"> </v>
      </c>
      <c r="CC13" s="8" t="str">
        <f t="shared" si="19"/>
        <v xml:space="preserve"> </v>
      </c>
      <c r="CD13" s="8" t="str">
        <f t="shared" si="19"/>
        <v xml:space="preserve"> </v>
      </c>
      <c r="CE13" s="8" t="str">
        <f t="shared" si="19"/>
        <v xml:space="preserve"> </v>
      </c>
      <c r="CF13" s="8" t="str">
        <f t="shared" si="19"/>
        <v xml:space="preserve"> </v>
      </c>
      <c r="CG13" s="8" t="str">
        <f t="shared" ref="CG13:CJ28" si="20">IF(BD13=0," ",BD13)</f>
        <v xml:space="preserve"> </v>
      </c>
      <c r="CH13" s="8" t="str">
        <f t="shared" si="20"/>
        <v xml:space="preserve"> </v>
      </c>
      <c r="CI13" s="8" t="str">
        <f t="shared" si="20"/>
        <v xml:space="preserve"> </v>
      </c>
      <c r="CJ13" s="8" t="str">
        <f t="shared" si="20"/>
        <v xml:space="preserve"> </v>
      </c>
      <c r="CL13">
        <v>11</v>
      </c>
      <c r="CM13" t="s">
        <v>18</v>
      </c>
      <c r="CN13" s="8" t="str">
        <f t="shared" si="13"/>
        <v xml:space="preserve"> </v>
      </c>
      <c r="CO13" s="8" t="str">
        <f t="shared" si="2"/>
        <v xml:space="preserve"> </v>
      </c>
      <c r="CP13" s="8" t="str">
        <f t="shared" si="2"/>
        <v xml:space="preserve"> </v>
      </c>
      <c r="CQ13" s="8" t="str">
        <f t="shared" si="2"/>
        <v xml:space="preserve"> </v>
      </c>
      <c r="CR13" s="8" t="str">
        <f t="shared" si="2"/>
        <v xml:space="preserve"> </v>
      </c>
      <c r="CS13" s="8" t="str">
        <f t="shared" si="2"/>
        <v xml:space="preserve"> </v>
      </c>
      <c r="CT13" s="40">
        <f t="shared" si="2"/>
        <v>2</v>
      </c>
      <c r="CU13" s="8" t="str">
        <f t="shared" si="2"/>
        <v xml:space="preserve"> </v>
      </c>
      <c r="CV13" s="8" t="str">
        <f t="shared" si="2"/>
        <v xml:space="preserve"> </v>
      </c>
      <c r="CW13" s="8" t="str">
        <f t="shared" si="2"/>
        <v xml:space="preserve"> </v>
      </c>
      <c r="CX13" s="8" t="str">
        <f t="shared" si="2"/>
        <v xml:space="preserve"> </v>
      </c>
      <c r="CY13" s="8" t="str">
        <f t="shared" si="2"/>
        <v xml:space="preserve"> </v>
      </c>
      <c r="CZ13" s="8" t="str">
        <f t="shared" si="2"/>
        <v xml:space="preserve"> </v>
      </c>
      <c r="DA13" s="8" t="str">
        <f t="shared" si="2"/>
        <v xml:space="preserve"> </v>
      </c>
      <c r="DB13" s="8" t="str">
        <f t="shared" si="2"/>
        <v xml:space="preserve"> </v>
      </c>
      <c r="DC13" s="8" t="str">
        <f t="shared" si="2"/>
        <v xml:space="preserve"> </v>
      </c>
      <c r="DD13" s="8" t="str">
        <f t="shared" si="2"/>
        <v xml:space="preserve"> </v>
      </c>
      <c r="DE13" s="8" t="str">
        <f t="shared" si="3"/>
        <v xml:space="preserve"> </v>
      </c>
      <c r="DF13" s="8" t="str">
        <f t="shared" si="3"/>
        <v xml:space="preserve"> </v>
      </c>
      <c r="DG13" s="8" t="str">
        <f t="shared" si="3"/>
        <v xml:space="preserve"> </v>
      </c>
      <c r="DH13" s="8" t="str">
        <f t="shared" si="3"/>
        <v xml:space="preserve"> </v>
      </c>
      <c r="DI13" s="8" t="str">
        <f t="shared" si="3"/>
        <v xml:space="preserve"> </v>
      </c>
      <c r="DJ13" s="8" t="str">
        <f t="shared" si="3"/>
        <v xml:space="preserve"> </v>
      </c>
      <c r="DK13" s="8" t="str">
        <f t="shared" si="3"/>
        <v xml:space="preserve"> </v>
      </c>
      <c r="DL13" s="8" t="str">
        <f t="shared" si="3"/>
        <v xml:space="preserve"> </v>
      </c>
      <c r="DM13" s="8" t="str">
        <f t="shared" si="3"/>
        <v xml:space="preserve"> </v>
      </c>
      <c r="DO13">
        <v>11</v>
      </c>
      <c r="DP13" t="s">
        <v>18</v>
      </c>
      <c r="DQ13" s="8" t="str">
        <f t="shared" si="14"/>
        <v xml:space="preserve"> </v>
      </c>
      <c r="DR13" s="8" t="str">
        <f t="shared" si="4"/>
        <v xml:space="preserve"> </v>
      </c>
      <c r="DS13" s="8" t="str">
        <f t="shared" si="4"/>
        <v xml:space="preserve"> </v>
      </c>
      <c r="DT13" s="8" t="str">
        <f t="shared" si="4"/>
        <v xml:space="preserve"> </v>
      </c>
      <c r="DU13" s="8" t="str">
        <f t="shared" si="4"/>
        <v xml:space="preserve"> </v>
      </c>
      <c r="DV13" s="8" t="str">
        <f t="shared" si="4"/>
        <v xml:space="preserve"> </v>
      </c>
      <c r="DW13" s="40"/>
      <c r="DX13" s="8" t="str">
        <f t="shared" si="4"/>
        <v xml:space="preserve"> </v>
      </c>
      <c r="DY13" s="8" t="str">
        <f t="shared" si="4"/>
        <v xml:space="preserve"> </v>
      </c>
      <c r="DZ13" s="8" t="str">
        <f t="shared" si="4"/>
        <v xml:space="preserve"> </v>
      </c>
      <c r="EA13" s="8" t="str">
        <f t="shared" si="4"/>
        <v xml:space="preserve"> </v>
      </c>
      <c r="EB13" s="8" t="str">
        <f t="shared" si="4"/>
        <v xml:space="preserve"> </v>
      </c>
      <c r="EC13" s="8" t="str">
        <f t="shared" si="4"/>
        <v xml:space="preserve"> </v>
      </c>
      <c r="ED13" s="8" t="str">
        <f t="shared" si="4"/>
        <v xml:space="preserve"> </v>
      </c>
      <c r="EE13" s="8" t="str">
        <f t="shared" si="4"/>
        <v xml:space="preserve"> </v>
      </c>
      <c r="EF13" s="8" t="str">
        <f t="shared" si="4"/>
        <v xml:space="preserve"> </v>
      </c>
      <c r="EG13" s="8" t="str">
        <f t="shared" si="4"/>
        <v xml:space="preserve"> </v>
      </c>
      <c r="EH13" s="8" t="str">
        <f t="shared" si="15"/>
        <v xml:space="preserve"> </v>
      </c>
      <c r="EI13" s="8" t="str">
        <f t="shared" si="16"/>
        <v xml:space="preserve"> </v>
      </c>
      <c r="EJ13" s="8" t="str">
        <f t="shared" si="5"/>
        <v xml:space="preserve"> </v>
      </c>
      <c r="EK13" s="8" t="str">
        <f t="shared" si="6"/>
        <v xml:space="preserve"> </v>
      </c>
      <c r="EL13" s="8" t="str">
        <f t="shared" si="7"/>
        <v xml:space="preserve"> </v>
      </c>
      <c r="EM13" s="8" t="str">
        <f t="shared" si="8"/>
        <v xml:space="preserve"> </v>
      </c>
      <c r="EN13" s="8" t="str">
        <f t="shared" si="9"/>
        <v xml:space="preserve"> </v>
      </c>
      <c r="EO13" s="8" t="str">
        <f t="shared" si="10"/>
        <v xml:space="preserve"> </v>
      </c>
      <c r="EP13" s="8" t="str">
        <f t="shared" si="11"/>
        <v xml:space="preserve"> </v>
      </c>
    </row>
    <row r="14" spans="1:146" x14ac:dyDescent="0.25">
      <c r="A14">
        <v>12</v>
      </c>
      <c r="B14" t="s">
        <v>7</v>
      </c>
      <c r="AF14">
        <v>12</v>
      </c>
      <c r="AG14" t="s">
        <v>7</v>
      </c>
      <c r="AH14">
        <f t="shared" si="18"/>
        <v>0</v>
      </c>
      <c r="AI14">
        <f t="shared" si="18"/>
        <v>0</v>
      </c>
      <c r="AJ14">
        <f t="shared" si="18"/>
        <v>0</v>
      </c>
      <c r="AK14">
        <f t="shared" si="18"/>
        <v>0</v>
      </c>
      <c r="AL14">
        <f t="shared" si="18"/>
        <v>0</v>
      </c>
      <c r="AM14">
        <f t="shared" si="18"/>
        <v>0</v>
      </c>
      <c r="AN14">
        <f t="shared" si="18"/>
        <v>0</v>
      </c>
      <c r="AO14">
        <f t="shared" si="18"/>
        <v>0</v>
      </c>
      <c r="AP14">
        <f t="shared" si="18"/>
        <v>0</v>
      </c>
      <c r="AQ14">
        <f t="shared" si="18"/>
        <v>0</v>
      </c>
      <c r="AR14">
        <f t="shared" si="18"/>
        <v>0</v>
      </c>
      <c r="AT14">
        <f t="shared" si="18"/>
        <v>0</v>
      </c>
      <c r="AU14">
        <f t="shared" si="18"/>
        <v>0</v>
      </c>
      <c r="AV14">
        <f t="shared" si="18"/>
        <v>0</v>
      </c>
      <c r="AW14">
        <f t="shared" si="18"/>
        <v>0</v>
      </c>
      <c r="AX14">
        <f t="shared" si="18"/>
        <v>0</v>
      </c>
      <c r="AY14">
        <f t="shared" si="18"/>
        <v>0</v>
      </c>
      <c r="AZ14">
        <f t="shared" si="18"/>
        <v>0</v>
      </c>
      <c r="BA14">
        <f t="shared" si="18"/>
        <v>0</v>
      </c>
      <c r="BB14">
        <f t="shared" si="18"/>
        <v>0</v>
      </c>
      <c r="BC14">
        <f t="shared" si="17"/>
        <v>0</v>
      </c>
      <c r="BD14">
        <f t="shared" si="17"/>
        <v>0</v>
      </c>
      <c r="BE14">
        <f t="shared" si="17"/>
        <v>0</v>
      </c>
      <c r="BF14">
        <f t="shared" si="17"/>
        <v>0</v>
      </c>
      <c r="BG14">
        <f t="shared" si="17"/>
        <v>0</v>
      </c>
      <c r="BI14">
        <v>12</v>
      </c>
      <c r="BJ14" t="s">
        <v>7</v>
      </c>
      <c r="BK14" s="8" t="str">
        <f t="shared" si="12"/>
        <v xml:space="preserve"> </v>
      </c>
      <c r="BL14" s="8" t="str">
        <f t="shared" si="12"/>
        <v xml:space="preserve"> </v>
      </c>
      <c r="BM14" s="8" t="str">
        <f t="shared" si="12"/>
        <v xml:space="preserve"> </v>
      </c>
      <c r="BN14" s="8" t="str">
        <f t="shared" si="12"/>
        <v xml:space="preserve"> </v>
      </c>
      <c r="BO14" s="8" t="str">
        <f t="shared" si="12"/>
        <v xml:space="preserve"> </v>
      </c>
      <c r="BP14" s="8" t="str">
        <f t="shared" si="12"/>
        <v xml:space="preserve"> </v>
      </c>
      <c r="BQ14" s="8" t="str">
        <f t="shared" si="19"/>
        <v xml:space="preserve"> </v>
      </c>
      <c r="BR14" s="8" t="str">
        <f t="shared" si="19"/>
        <v xml:space="preserve"> </v>
      </c>
      <c r="BS14" s="8" t="str">
        <f t="shared" si="19"/>
        <v xml:space="preserve"> </v>
      </c>
      <c r="BT14" s="8" t="str">
        <f t="shared" si="19"/>
        <v xml:space="preserve"> </v>
      </c>
      <c r="BU14" s="8" t="str">
        <f t="shared" si="19"/>
        <v xml:space="preserve"> </v>
      </c>
      <c r="BV14" s="8" t="str">
        <f t="shared" si="19"/>
        <v xml:space="preserve"> </v>
      </c>
      <c r="BW14" s="8" t="str">
        <f t="shared" si="19"/>
        <v xml:space="preserve"> </v>
      </c>
      <c r="BX14" s="8" t="str">
        <f t="shared" si="19"/>
        <v xml:space="preserve"> </v>
      </c>
      <c r="BY14" s="8" t="str">
        <f t="shared" si="19"/>
        <v xml:space="preserve"> </v>
      </c>
      <c r="BZ14" s="8" t="str">
        <f t="shared" si="19"/>
        <v xml:space="preserve"> </v>
      </c>
      <c r="CA14" s="8" t="str">
        <f t="shared" si="19"/>
        <v xml:space="preserve"> </v>
      </c>
      <c r="CB14" s="8" t="str">
        <f t="shared" si="19"/>
        <v xml:space="preserve"> </v>
      </c>
      <c r="CC14" s="8" t="str">
        <f t="shared" si="19"/>
        <v xml:space="preserve"> </v>
      </c>
      <c r="CD14" s="8" t="str">
        <f t="shared" si="19"/>
        <v xml:space="preserve"> </v>
      </c>
      <c r="CE14" s="8" t="str">
        <f t="shared" si="19"/>
        <v xml:space="preserve"> </v>
      </c>
      <c r="CF14" s="8" t="str">
        <f t="shared" si="19"/>
        <v xml:space="preserve"> </v>
      </c>
      <c r="CG14" s="8" t="str">
        <f t="shared" si="20"/>
        <v xml:space="preserve"> </v>
      </c>
      <c r="CH14" s="8" t="str">
        <f t="shared" si="20"/>
        <v xml:space="preserve"> </v>
      </c>
      <c r="CI14" s="8" t="str">
        <f t="shared" si="20"/>
        <v xml:space="preserve"> </v>
      </c>
      <c r="CJ14" s="8" t="str">
        <f t="shared" si="20"/>
        <v xml:space="preserve"> </v>
      </c>
      <c r="CL14">
        <v>12</v>
      </c>
      <c r="CM14" t="s">
        <v>7</v>
      </c>
      <c r="CN14" s="8" t="str">
        <f t="shared" si="13"/>
        <v xml:space="preserve"> </v>
      </c>
      <c r="CO14" s="8" t="str">
        <f t="shared" si="2"/>
        <v xml:space="preserve"> </v>
      </c>
      <c r="CP14" s="8" t="str">
        <f t="shared" si="2"/>
        <v xml:space="preserve"> </v>
      </c>
      <c r="CQ14" s="8" t="str">
        <f t="shared" si="2"/>
        <v xml:space="preserve"> </v>
      </c>
      <c r="CR14" s="8" t="str">
        <f t="shared" si="2"/>
        <v xml:space="preserve"> </v>
      </c>
      <c r="CS14" s="8" t="str">
        <f t="shared" si="2"/>
        <v xml:space="preserve"> </v>
      </c>
      <c r="CT14" s="8" t="str">
        <f t="shared" si="2"/>
        <v xml:space="preserve"> </v>
      </c>
      <c r="CU14" s="8" t="str">
        <f t="shared" si="2"/>
        <v xml:space="preserve"> </v>
      </c>
      <c r="CV14" s="8" t="str">
        <f t="shared" si="2"/>
        <v xml:space="preserve"> </v>
      </c>
      <c r="CW14" s="8" t="str">
        <f t="shared" si="2"/>
        <v xml:space="preserve"> </v>
      </c>
      <c r="CX14" s="8" t="str">
        <f t="shared" si="2"/>
        <v xml:space="preserve"> </v>
      </c>
      <c r="CY14" s="8" t="str">
        <f t="shared" si="2"/>
        <v xml:space="preserve"> </v>
      </c>
      <c r="CZ14" s="8" t="str">
        <f t="shared" si="2"/>
        <v xml:space="preserve"> </v>
      </c>
      <c r="DA14" s="8" t="str">
        <f t="shared" si="2"/>
        <v xml:space="preserve"> </v>
      </c>
      <c r="DB14" s="8" t="str">
        <f t="shared" si="2"/>
        <v xml:space="preserve"> </v>
      </c>
      <c r="DC14" s="8" t="str">
        <f t="shared" si="2"/>
        <v xml:space="preserve"> </v>
      </c>
      <c r="DD14" s="8" t="str">
        <f t="shared" si="2"/>
        <v xml:space="preserve"> </v>
      </c>
      <c r="DE14" s="8" t="str">
        <f t="shared" si="3"/>
        <v xml:space="preserve"> </v>
      </c>
      <c r="DF14" s="8" t="str">
        <f t="shared" si="3"/>
        <v xml:space="preserve"> </v>
      </c>
      <c r="DG14" s="8" t="str">
        <f t="shared" si="3"/>
        <v xml:space="preserve"> </v>
      </c>
      <c r="DH14" s="8" t="str">
        <f t="shared" si="3"/>
        <v xml:space="preserve"> </v>
      </c>
      <c r="DI14" s="8" t="str">
        <f t="shared" si="3"/>
        <v xml:space="preserve"> </v>
      </c>
      <c r="DJ14" s="8" t="str">
        <f t="shared" si="3"/>
        <v xml:space="preserve"> </v>
      </c>
      <c r="DK14" s="8" t="str">
        <f t="shared" si="3"/>
        <v xml:space="preserve"> </v>
      </c>
      <c r="DL14" s="8" t="str">
        <f t="shared" si="3"/>
        <v xml:space="preserve"> </v>
      </c>
      <c r="DM14" s="8" t="str">
        <f t="shared" si="3"/>
        <v xml:space="preserve"> </v>
      </c>
      <c r="DO14">
        <v>12</v>
      </c>
      <c r="DP14" t="s">
        <v>7</v>
      </c>
      <c r="DQ14" s="8" t="str">
        <f t="shared" si="14"/>
        <v xml:space="preserve"> </v>
      </c>
      <c r="DR14" s="8" t="str">
        <f t="shared" si="4"/>
        <v xml:space="preserve"> </v>
      </c>
      <c r="DS14" s="8" t="str">
        <f t="shared" si="4"/>
        <v xml:space="preserve"> </v>
      </c>
      <c r="DT14" s="8" t="str">
        <f t="shared" si="4"/>
        <v xml:space="preserve"> </v>
      </c>
      <c r="DU14" s="8" t="str">
        <f t="shared" si="4"/>
        <v xml:space="preserve"> </v>
      </c>
      <c r="DV14" s="8" t="str">
        <f t="shared" si="4"/>
        <v xml:space="preserve"> </v>
      </c>
      <c r="DW14" s="8" t="str">
        <f t="shared" si="4"/>
        <v xml:space="preserve"> </v>
      </c>
      <c r="DX14" s="8" t="str">
        <f t="shared" si="4"/>
        <v xml:space="preserve"> </v>
      </c>
      <c r="DY14" s="8" t="str">
        <f t="shared" si="4"/>
        <v xml:space="preserve"> </v>
      </c>
      <c r="DZ14" s="8" t="str">
        <f t="shared" si="4"/>
        <v xml:space="preserve"> </v>
      </c>
      <c r="EA14" s="8" t="str">
        <f t="shared" si="4"/>
        <v xml:space="preserve"> </v>
      </c>
      <c r="EB14" s="8" t="str">
        <f t="shared" si="4"/>
        <v xml:space="preserve"> </v>
      </c>
      <c r="EC14" s="8" t="str">
        <f t="shared" si="4"/>
        <v xml:space="preserve"> </v>
      </c>
      <c r="ED14" s="8" t="str">
        <f t="shared" si="4"/>
        <v xml:space="preserve"> </v>
      </c>
      <c r="EE14" s="8" t="str">
        <f t="shared" si="4"/>
        <v xml:space="preserve"> </v>
      </c>
      <c r="EF14" s="8" t="str">
        <f t="shared" si="4"/>
        <v xml:space="preserve"> </v>
      </c>
      <c r="EG14" s="8" t="str">
        <f t="shared" si="4"/>
        <v xml:space="preserve"> </v>
      </c>
      <c r="EH14" s="8" t="str">
        <f t="shared" si="15"/>
        <v xml:space="preserve"> </v>
      </c>
      <c r="EI14" s="8" t="str">
        <f t="shared" si="16"/>
        <v xml:space="preserve"> </v>
      </c>
      <c r="EJ14" s="8" t="str">
        <f t="shared" si="5"/>
        <v xml:space="preserve"> </v>
      </c>
      <c r="EK14" s="8" t="str">
        <f t="shared" si="6"/>
        <v xml:space="preserve"> </v>
      </c>
      <c r="EL14" s="8" t="str">
        <f t="shared" si="7"/>
        <v xml:space="preserve"> </v>
      </c>
      <c r="EM14" s="8" t="str">
        <f t="shared" si="8"/>
        <v xml:space="preserve"> </v>
      </c>
      <c r="EN14" s="8" t="str">
        <f t="shared" si="9"/>
        <v xml:space="preserve"> </v>
      </c>
      <c r="EO14" s="8" t="str">
        <f t="shared" si="10"/>
        <v xml:space="preserve"> </v>
      </c>
      <c r="EP14" s="8" t="str">
        <f t="shared" si="11"/>
        <v xml:space="preserve"> </v>
      </c>
    </row>
    <row r="15" spans="1:146" x14ac:dyDescent="0.25">
      <c r="A15">
        <v>13</v>
      </c>
      <c r="B15" t="s">
        <v>33</v>
      </c>
      <c r="AF15">
        <v>13</v>
      </c>
      <c r="AG15" t="s">
        <v>33</v>
      </c>
      <c r="AH15">
        <f t="shared" si="18"/>
        <v>0</v>
      </c>
      <c r="AI15">
        <f t="shared" si="18"/>
        <v>0</v>
      </c>
      <c r="AJ15">
        <f t="shared" si="18"/>
        <v>0</v>
      </c>
      <c r="AK15">
        <f t="shared" si="18"/>
        <v>0</v>
      </c>
      <c r="AL15">
        <f t="shared" si="18"/>
        <v>0</v>
      </c>
      <c r="AM15">
        <f t="shared" si="18"/>
        <v>0</v>
      </c>
      <c r="AN15">
        <f t="shared" si="18"/>
        <v>0</v>
      </c>
      <c r="AO15">
        <f t="shared" si="18"/>
        <v>0</v>
      </c>
      <c r="AP15">
        <f t="shared" si="18"/>
        <v>0</v>
      </c>
      <c r="AQ15">
        <f t="shared" si="18"/>
        <v>0</v>
      </c>
      <c r="AR15">
        <f t="shared" si="18"/>
        <v>0</v>
      </c>
      <c r="AS15">
        <f t="shared" si="18"/>
        <v>0</v>
      </c>
      <c r="AU15">
        <f t="shared" si="18"/>
        <v>0</v>
      </c>
      <c r="AV15">
        <f t="shared" si="18"/>
        <v>0</v>
      </c>
      <c r="AW15">
        <f t="shared" si="18"/>
        <v>0</v>
      </c>
      <c r="AX15">
        <f t="shared" si="18"/>
        <v>0</v>
      </c>
      <c r="AY15">
        <f t="shared" si="18"/>
        <v>0</v>
      </c>
      <c r="AZ15">
        <f t="shared" si="18"/>
        <v>0</v>
      </c>
      <c r="BA15">
        <f t="shared" si="18"/>
        <v>0</v>
      </c>
      <c r="BB15">
        <f t="shared" si="18"/>
        <v>0</v>
      </c>
      <c r="BC15">
        <f t="shared" si="17"/>
        <v>0</v>
      </c>
      <c r="BD15">
        <f t="shared" si="17"/>
        <v>0</v>
      </c>
      <c r="BE15">
        <f t="shared" si="17"/>
        <v>0</v>
      </c>
      <c r="BF15">
        <f t="shared" si="17"/>
        <v>0</v>
      </c>
      <c r="BG15">
        <f t="shared" si="17"/>
        <v>0</v>
      </c>
      <c r="BI15">
        <v>13</v>
      </c>
      <c r="BJ15" t="s">
        <v>33</v>
      </c>
      <c r="BK15" s="8" t="str">
        <f t="shared" si="12"/>
        <v xml:space="preserve"> </v>
      </c>
      <c r="BL15" s="8" t="str">
        <f t="shared" si="12"/>
        <v xml:space="preserve"> </v>
      </c>
      <c r="BM15" s="8" t="str">
        <f t="shared" si="12"/>
        <v xml:space="preserve"> </v>
      </c>
      <c r="BN15" s="8" t="str">
        <f t="shared" si="12"/>
        <v xml:space="preserve"> </v>
      </c>
      <c r="BO15" s="8" t="str">
        <f t="shared" si="12"/>
        <v xml:space="preserve"> </v>
      </c>
      <c r="BP15" s="8" t="str">
        <f t="shared" si="12"/>
        <v xml:space="preserve"> </v>
      </c>
      <c r="BQ15" s="8" t="str">
        <f t="shared" si="19"/>
        <v xml:space="preserve"> </v>
      </c>
      <c r="BR15" s="8" t="str">
        <f t="shared" si="19"/>
        <v xml:space="preserve"> </v>
      </c>
      <c r="BS15" s="8" t="str">
        <f t="shared" si="19"/>
        <v xml:space="preserve"> </v>
      </c>
      <c r="BT15" s="8" t="str">
        <f t="shared" si="19"/>
        <v xml:space="preserve"> </v>
      </c>
      <c r="BU15" s="8" t="str">
        <f t="shared" si="19"/>
        <v xml:space="preserve"> </v>
      </c>
      <c r="BV15" s="8" t="str">
        <f t="shared" si="19"/>
        <v xml:space="preserve"> </v>
      </c>
      <c r="BW15" s="8" t="str">
        <f t="shared" si="19"/>
        <v xml:space="preserve"> </v>
      </c>
      <c r="BX15" s="8" t="str">
        <f t="shared" si="19"/>
        <v xml:space="preserve"> </v>
      </c>
      <c r="BY15" s="8" t="str">
        <f t="shared" si="19"/>
        <v xml:space="preserve"> </v>
      </c>
      <c r="BZ15" s="8" t="str">
        <f t="shared" si="19"/>
        <v xml:space="preserve"> </v>
      </c>
      <c r="CA15" s="8" t="str">
        <f t="shared" si="19"/>
        <v xml:space="preserve"> </v>
      </c>
      <c r="CB15" s="8" t="str">
        <f t="shared" si="19"/>
        <v xml:space="preserve"> </v>
      </c>
      <c r="CC15" s="8" t="str">
        <f t="shared" si="19"/>
        <v xml:space="preserve"> </v>
      </c>
      <c r="CD15" s="8" t="str">
        <f t="shared" si="19"/>
        <v xml:space="preserve"> </v>
      </c>
      <c r="CE15" s="8" t="str">
        <f t="shared" si="19"/>
        <v xml:space="preserve"> </v>
      </c>
      <c r="CF15" s="8" t="str">
        <f t="shared" si="19"/>
        <v xml:space="preserve"> </v>
      </c>
      <c r="CG15" s="8" t="str">
        <f t="shared" si="20"/>
        <v xml:space="preserve"> </v>
      </c>
      <c r="CH15" s="8" t="str">
        <f t="shared" si="20"/>
        <v xml:space="preserve"> </v>
      </c>
      <c r="CI15" s="8" t="str">
        <f t="shared" si="20"/>
        <v xml:space="preserve"> </v>
      </c>
      <c r="CJ15" s="8" t="str">
        <f t="shared" si="20"/>
        <v xml:space="preserve"> </v>
      </c>
      <c r="CL15">
        <v>13</v>
      </c>
      <c r="CM15" t="s">
        <v>33</v>
      </c>
      <c r="CN15" s="8" t="str">
        <f t="shared" si="13"/>
        <v xml:space="preserve"> </v>
      </c>
      <c r="CO15" s="8" t="str">
        <f t="shared" si="2"/>
        <v xml:space="preserve"> </v>
      </c>
      <c r="CP15" s="8" t="str">
        <f t="shared" si="2"/>
        <v xml:space="preserve"> </v>
      </c>
      <c r="CQ15" s="8" t="str">
        <f t="shared" si="2"/>
        <v xml:space="preserve"> </v>
      </c>
      <c r="CR15" s="8" t="str">
        <f t="shared" si="2"/>
        <v xml:space="preserve"> </v>
      </c>
      <c r="CS15" s="8" t="str">
        <f t="shared" si="2"/>
        <v xml:space="preserve"> </v>
      </c>
      <c r="CT15" s="8" t="str">
        <f t="shared" si="2"/>
        <v xml:space="preserve"> </v>
      </c>
      <c r="CU15" s="8" t="str">
        <f t="shared" si="2"/>
        <v xml:space="preserve"> </v>
      </c>
      <c r="CV15" s="8" t="str">
        <f t="shared" si="2"/>
        <v xml:space="preserve"> </v>
      </c>
      <c r="CW15" s="8" t="str">
        <f t="shared" si="2"/>
        <v xml:space="preserve"> </v>
      </c>
      <c r="CX15" s="8" t="str">
        <f t="shared" si="2"/>
        <v xml:space="preserve"> </v>
      </c>
      <c r="CY15" s="8" t="str">
        <f t="shared" si="2"/>
        <v xml:space="preserve"> </v>
      </c>
      <c r="CZ15" s="8" t="str">
        <f t="shared" si="2"/>
        <v xml:space="preserve"> </v>
      </c>
      <c r="DA15" s="8" t="str">
        <f t="shared" si="2"/>
        <v xml:space="preserve"> </v>
      </c>
      <c r="DB15" s="8" t="str">
        <f t="shared" si="2"/>
        <v xml:space="preserve"> </v>
      </c>
      <c r="DC15" s="8" t="str">
        <f t="shared" si="2"/>
        <v xml:space="preserve"> </v>
      </c>
      <c r="DD15" s="8" t="str">
        <f t="shared" si="2"/>
        <v xml:space="preserve"> </v>
      </c>
      <c r="DE15" s="8" t="str">
        <f t="shared" si="3"/>
        <v xml:space="preserve"> </v>
      </c>
      <c r="DF15" s="8" t="str">
        <f t="shared" si="3"/>
        <v xml:space="preserve"> </v>
      </c>
      <c r="DG15" s="8" t="str">
        <f t="shared" si="3"/>
        <v xml:space="preserve"> </v>
      </c>
      <c r="DH15" s="8" t="str">
        <f t="shared" si="3"/>
        <v xml:space="preserve"> </v>
      </c>
      <c r="DI15" s="8" t="str">
        <f t="shared" si="3"/>
        <v xml:space="preserve"> </v>
      </c>
      <c r="DJ15" s="8" t="str">
        <f t="shared" si="3"/>
        <v xml:space="preserve"> </v>
      </c>
      <c r="DK15" s="8" t="str">
        <f t="shared" si="3"/>
        <v xml:space="preserve"> </v>
      </c>
      <c r="DL15" s="8" t="str">
        <f t="shared" si="3"/>
        <v xml:space="preserve"> </v>
      </c>
      <c r="DM15" s="8" t="str">
        <f t="shared" si="3"/>
        <v xml:space="preserve"> </v>
      </c>
      <c r="DO15">
        <v>13</v>
      </c>
      <c r="DP15" t="s">
        <v>33</v>
      </c>
      <c r="DQ15" s="8" t="str">
        <f t="shared" si="14"/>
        <v xml:space="preserve"> </v>
      </c>
      <c r="DR15" s="8" t="str">
        <f t="shared" si="4"/>
        <v xml:space="preserve"> </v>
      </c>
      <c r="DS15" s="8" t="str">
        <f t="shared" si="4"/>
        <v xml:space="preserve"> </v>
      </c>
      <c r="DT15" s="8" t="str">
        <f t="shared" si="4"/>
        <v xml:space="preserve"> </v>
      </c>
      <c r="DU15" s="8" t="str">
        <f t="shared" si="4"/>
        <v xml:space="preserve"> </v>
      </c>
      <c r="DV15" s="8" t="str">
        <f t="shared" si="4"/>
        <v xml:space="preserve"> </v>
      </c>
      <c r="DW15" s="8" t="str">
        <f t="shared" si="4"/>
        <v xml:space="preserve"> </v>
      </c>
      <c r="DX15" s="8" t="str">
        <f t="shared" si="4"/>
        <v xml:space="preserve"> </v>
      </c>
      <c r="DY15" s="8" t="str">
        <f t="shared" si="4"/>
        <v xml:space="preserve"> </v>
      </c>
      <c r="DZ15" s="8" t="str">
        <f t="shared" si="4"/>
        <v xml:space="preserve"> </v>
      </c>
      <c r="EA15" s="8" t="str">
        <f t="shared" si="4"/>
        <v xml:space="preserve"> </v>
      </c>
      <c r="EB15" s="8" t="str">
        <f t="shared" si="4"/>
        <v xml:space="preserve"> </v>
      </c>
      <c r="EC15" s="8" t="str">
        <f t="shared" si="4"/>
        <v xml:space="preserve"> </v>
      </c>
      <c r="ED15" s="8" t="str">
        <f t="shared" si="4"/>
        <v xml:space="preserve"> </v>
      </c>
      <c r="EE15" s="8" t="str">
        <f t="shared" si="4"/>
        <v xml:space="preserve"> </v>
      </c>
      <c r="EF15" s="8" t="str">
        <f t="shared" si="4"/>
        <v xml:space="preserve"> </v>
      </c>
      <c r="EG15" s="8" t="str">
        <f t="shared" si="4"/>
        <v xml:space="preserve"> </v>
      </c>
      <c r="EH15" s="8" t="str">
        <f t="shared" si="15"/>
        <v xml:space="preserve"> </v>
      </c>
      <c r="EI15" s="8" t="str">
        <f t="shared" si="16"/>
        <v xml:space="preserve"> </v>
      </c>
      <c r="EJ15" s="8" t="str">
        <f t="shared" si="5"/>
        <v xml:space="preserve"> </v>
      </c>
      <c r="EK15" s="8" t="str">
        <f t="shared" si="6"/>
        <v xml:space="preserve"> </v>
      </c>
      <c r="EL15" s="8" t="str">
        <f t="shared" si="7"/>
        <v xml:space="preserve"> </v>
      </c>
      <c r="EM15" s="8" t="str">
        <f t="shared" si="8"/>
        <v xml:space="preserve"> </v>
      </c>
      <c r="EN15" s="8" t="str">
        <f t="shared" si="9"/>
        <v xml:space="preserve"> </v>
      </c>
      <c r="EO15" s="8" t="str">
        <f t="shared" si="10"/>
        <v xml:space="preserve"> </v>
      </c>
      <c r="EP15" s="8" t="str">
        <f t="shared" si="11"/>
        <v xml:space="preserve"> </v>
      </c>
    </row>
    <row r="16" spans="1:146" x14ac:dyDescent="0.25">
      <c r="A16">
        <v>14</v>
      </c>
      <c r="B16" t="s">
        <v>17</v>
      </c>
      <c r="AF16">
        <v>14</v>
      </c>
      <c r="AG16" t="s">
        <v>17</v>
      </c>
      <c r="AH16">
        <f t="shared" si="18"/>
        <v>0</v>
      </c>
      <c r="AI16">
        <f t="shared" si="18"/>
        <v>0</v>
      </c>
      <c r="AJ16">
        <f t="shared" si="18"/>
        <v>1</v>
      </c>
      <c r="AK16">
        <f t="shared" si="18"/>
        <v>0</v>
      </c>
      <c r="AL16">
        <f t="shared" si="18"/>
        <v>0</v>
      </c>
      <c r="AM16">
        <f t="shared" si="18"/>
        <v>0</v>
      </c>
      <c r="AN16">
        <f t="shared" si="18"/>
        <v>0</v>
      </c>
      <c r="AO16">
        <f t="shared" si="18"/>
        <v>0</v>
      </c>
      <c r="AP16">
        <f t="shared" si="18"/>
        <v>0</v>
      </c>
      <c r="AQ16">
        <f t="shared" si="18"/>
        <v>0</v>
      </c>
      <c r="AR16">
        <f t="shared" si="18"/>
        <v>0</v>
      </c>
      <c r="AS16">
        <f t="shared" si="18"/>
        <v>0</v>
      </c>
      <c r="AT16">
        <f t="shared" si="18"/>
        <v>0</v>
      </c>
      <c r="AV16">
        <f t="shared" si="18"/>
        <v>0</v>
      </c>
      <c r="AW16">
        <f t="shared" si="18"/>
        <v>0</v>
      </c>
      <c r="AX16">
        <f t="shared" si="18"/>
        <v>0</v>
      </c>
      <c r="AY16">
        <f t="shared" si="18"/>
        <v>0</v>
      </c>
      <c r="AZ16">
        <f t="shared" si="18"/>
        <v>0</v>
      </c>
      <c r="BA16">
        <f t="shared" si="18"/>
        <v>0</v>
      </c>
      <c r="BB16">
        <f t="shared" si="18"/>
        <v>0</v>
      </c>
      <c r="BC16">
        <f t="shared" si="17"/>
        <v>0</v>
      </c>
      <c r="BD16">
        <f t="shared" si="17"/>
        <v>1</v>
      </c>
      <c r="BE16">
        <f t="shared" si="17"/>
        <v>0</v>
      </c>
      <c r="BF16">
        <f t="shared" si="17"/>
        <v>0</v>
      </c>
      <c r="BG16">
        <f t="shared" si="17"/>
        <v>0</v>
      </c>
      <c r="BI16">
        <v>14</v>
      </c>
      <c r="BJ16" t="s">
        <v>17</v>
      </c>
      <c r="BK16" s="8" t="str">
        <f t="shared" si="12"/>
        <v xml:space="preserve"> </v>
      </c>
      <c r="BL16" s="8" t="str">
        <f t="shared" si="12"/>
        <v xml:space="preserve"> </v>
      </c>
      <c r="BM16" s="8">
        <f t="shared" si="12"/>
        <v>1</v>
      </c>
      <c r="BN16" s="8" t="str">
        <f t="shared" si="12"/>
        <v xml:space="preserve"> </v>
      </c>
      <c r="BO16" s="8" t="str">
        <f t="shared" si="12"/>
        <v xml:space="preserve"> </v>
      </c>
      <c r="BP16" s="8" t="str">
        <f t="shared" si="12"/>
        <v xml:space="preserve"> </v>
      </c>
      <c r="BQ16" s="8" t="str">
        <f t="shared" si="19"/>
        <v xml:space="preserve"> </v>
      </c>
      <c r="BR16" s="8" t="str">
        <f t="shared" si="19"/>
        <v xml:space="preserve"> </v>
      </c>
      <c r="BS16" s="8" t="str">
        <f t="shared" si="19"/>
        <v xml:space="preserve"> </v>
      </c>
      <c r="BT16" s="8" t="str">
        <f t="shared" si="19"/>
        <v xml:space="preserve"> </v>
      </c>
      <c r="BU16" s="8" t="str">
        <f t="shared" si="19"/>
        <v xml:space="preserve"> </v>
      </c>
      <c r="BV16" s="8" t="str">
        <f t="shared" si="19"/>
        <v xml:space="preserve"> </v>
      </c>
      <c r="BW16" s="8" t="str">
        <f t="shared" si="19"/>
        <v xml:space="preserve"> </v>
      </c>
      <c r="BX16" s="8" t="str">
        <f t="shared" si="19"/>
        <v xml:space="preserve"> </v>
      </c>
      <c r="BY16" s="8" t="str">
        <f t="shared" si="19"/>
        <v xml:space="preserve"> </v>
      </c>
      <c r="BZ16" s="8" t="str">
        <f t="shared" si="19"/>
        <v xml:space="preserve"> </v>
      </c>
      <c r="CA16" s="8" t="str">
        <f t="shared" si="19"/>
        <v xml:space="preserve"> </v>
      </c>
      <c r="CB16" s="8" t="str">
        <f t="shared" si="19"/>
        <v xml:space="preserve"> </v>
      </c>
      <c r="CC16" s="8" t="str">
        <f t="shared" si="19"/>
        <v xml:space="preserve"> </v>
      </c>
      <c r="CD16" s="8" t="str">
        <f t="shared" si="19"/>
        <v xml:space="preserve"> </v>
      </c>
      <c r="CE16" s="8" t="str">
        <f t="shared" si="19"/>
        <v xml:space="preserve"> </v>
      </c>
      <c r="CF16" s="8" t="str">
        <f t="shared" si="19"/>
        <v xml:space="preserve"> </v>
      </c>
      <c r="CG16" s="8">
        <f t="shared" si="20"/>
        <v>1</v>
      </c>
      <c r="CH16" s="8" t="str">
        <f t="shared" si="20"/>
        <v xml:space="preserve"> </v>
      </c>
      <c r="CI16" s="8" t="str">
        <f t="shared" si="20"/>
        <v xml:space="preserve"> </v>
      </c>
      <c r="CJ16" s="8" t="str">
        <f t="shared" si="20"/>
        <v xml:space="preserve"> </v>
      </c>
      <c r="CL16">
        <v>14</v>
      </c>
      <c r="CM16" t="s">
        <v>17</v>
      </c>
      <c r="CN16" s="8" t="str">
        <f t="shared" si="13"/>
        <v xml:space="preserve"> </v>
      </c>
      <c r="CO16" s="8" t="str">
        <f t="shared" si="2"/>
        <v xml:space="preserve"> </v>
      </c>
      <c r="CP16" s="31">
        <f t="shared" si="2"/>
        <v>1</v>
      </c>
      <c r="CQ16" s="8" t="str">
        <f t="shared" si="2"/>
        <v xml:space="preserve"> </v>
      </c>
      <c r="CR16" s="8" t="str">
        <f t="shared" si="2"/>
        <v xml:space="preserve"> </v>
      </c>
      <c r="CS16" s="8" t="str">
        <f t="shared" si="2"/>
        <v xml:space="preserve"> </v>
      </c>
      <c r="CT16" s="8" t="str">
        <f t="shared" si="2"/>
        <v xml:space="preserve"> </v>
      </c>
      <c r="CU16" s="8" t="str">
        <f t="shared" si="2"/>
        <v xml:space="preserve"> </v>
      </c>
      <c r="CV16" s="8" t="str">
        <f t="shared" si="2"/>
        <v xml:space="preserve"> </v>
      </c>
      <c r="CW16" s="8" t="str">
        <f t="shared" si="2"/>
        <v xml:space="preserve"> </v>
      </c>
      <c r="CX16" s="8" t="str">
        <f t="shared" si="2"/>
        <v xml:space="preserve"> </v>
      </c>
      <c r="CY16" s="8" t="str">
        <f t="shared" si="2"/>
        <v xml:space="preserve"> </v>
      </c>
      <c r="CZ16" s="8" t="str">
        <f t="shared" si="2"/>
        <v xml:space="preserve"> </v>
      </c>
      <c r="DA16" s="8" t="str">
        <f t="shared" si="2"/>
        <v xml:space="preserve"> </v>
      </c>
      <c r="DB16" s="8" t="str">
        <f t="shared" si="2"/>
        <v xml:space="preserve"> </v>
      </c>
      <c r="DC16" s="8" t="str">
        <f t="shared" si="2"/>
        <v xml:space="preserve"> </v>
      </c>
      <c r="DD16" s="8" t="str">
        <f t="shared" si="2"/>
        <v xml:space="preserve"> </v>
      </c>
      <c r="DE16" s="8" t="str">
        <f t="shared" si="3"/>
        <v xml:space="preserve"> </v>
      </c>
      <c r="DF16" s="8" t="str">
        <f t="shared" si="3"/>
        <v xml:space="preserve"> </v>
      </c>
      <c r="DG16" s="8" t="str">
        <f t="shared" si="3"/>
        <v xml:space="preserve"> </v>
      </c>
      <c r="DH16" s="8" t="str">
        <f t="shared" si="3"/>
        <v xml:space="preserve"> </v>
      </c>
      <c r="DI16" s="8" t="str">
        <f t="shared" si="3"/>
        <v xml:space="preserve"> </v>
      </c>
      <c r="DJ16" s="49">
        <f t="shared" si="3"/>
        <v>1</v>
      </c>
      <c r="DK16" s="8" t="str">
        <f t="shared" si="3"/>
        <v xml:space="preserve"> </v>
      </c>
      <c r="DL16" s="8" t="str">
        <f t="shared" si="3"/>
        <v xml:space="preserve"> </v>
      </c>
      <c r="DM16" s="8" t="str">
        <f t="shared" si="3"/>
        <v xml:space="preserve"> </v>
      </c>
      <c r="DO16">
        <v>14</v>
      </c>
      <c r="DP16" t="s">
        <v>17</v>
      </c>
      <c r="DQ16" s="8" t="str">
        <f t="shared" si="14"/>
        <v xml:space="preserve"> </v>
      </c>
      <c r="DR16" s="8" t="str">
        <f t="shared" si="4"/>
        <v xml:space="preserve"> </v>
      </c>
      <c r="DS16" s="31"/>
      <c r="DT16" s="8" t="str">
        <f t="shared" si="4"/>
        <v xml:space="preserve"> </v>
      </c>
      <c r="DU16" s="8" t="str">
        <f t="shared" si="4"/>
        <v xml:space="preserve"> </v>
      </c>
      <c r="DV16" s="8" t="str">
        <f t="shared" si="4"/>
        <v xml:space="preserve"> </v>
      </c>
      <c r="DW16" s="8" t="str">
        <f t="shared" si="4"/>
        <v xml:space="preserve"> </v>
      </c>
      <c r="DX16" s="8" t="str">
        <f t="shared" si="4"/>
        <v xml:space="preserve"> </v>
      </c>
      <c r="DY16" s="8" t="str">
        <f t="shared" si="4"/>
        <v xml:space="preserve"> </v>
      </c>
      <c r="DZ16" s="8" t="str">
        <f t="shared" si="4"/>
        <v xml:space="preserve"> </v>
      </c>
      <c r="EA16" s="8" t="str">
        <f t="shared" si="4"/>
        <v xml:space="preserve"> </v>
      </c>
      <c r="EB16" s="8" t="str">
        <f t="shared" si="4"/>
        <v xml:space="preserve"> </v>
      </c>
      <c r="EC16" s="8" t="str">
        <f t="shared" si="4"/>
        <v xml:space="preserve"> </v>
      </c>
      <c r="ED16" s="8" t="str">
        <f t="shared" si="4"/>
        <v xml:space="preserve"> </v>
      </c>
      <c r="EE16" s="8" t="str">
        <f t="shared" si="4"/>
        <v xml:space="preserve"> </v>
      </c>
      <c r="EF16" s="8" t="str">
        <f t="shared" si="4"/>
        <v xml:space="preserve"> </v>
      </c>
      <c r="EG16" s="8" t="str">
        <f t="shared" si="4"/>
        <v xml:space="preserve"> </v>
      </c>
      <c r="EH16" s="8" t="str">
        <f t="shared" si="15"/>
        <v xml:space="preserve"> </v>
      </c>
      <c r="EI16" s="8" t="str">
        <f t="shared" si="16"/>
        <v xml:space="preserve"> </v>
      </c>
      <c r="EJ16" s="8" t="str">
        <f t="shared" si="5"/>
        <v xml:space="preserve"> </v>
      </c>
      <c r="EK16" s="8" t="str">
        <f t="shared" si="6"/>
        <v xml:space="preserve"> </v>
      </c>
      <c r="EL16" s="8" t="str">
        <f t="shared" si="7"/>
        <v xml:space="preserve"> </v>
      </c>
      <c r="EM16" s="49">
        <v>5</v>
      </c>
      <c r="EN16" s="8" t="str">
        <f t="shared" si="9"/>
        <v xml:space="preserve"> </v>
      </c>
      <c r="EO16" s="8" t="str">
        <f t="shared" si="10"/>
        <v xml:space="preserve"> </v>
      </c>
      <c r="EP16" s="8" t="str">
        <f t="shared" si="11"/>
        <v xml:space="preserve"> </v>
      </c>
    </row>
    <row r="17" spans="1:146" x14ac:dyDescent="0.25">
      <c r="A17">
        <v>15</v>
      </c>
      <c r="B17" t="s">
        <v>20</v>
      </c>
      <c r="T17">
        <v>1</v>
      </c>
      <c r="AF17">
        <v>15</v>
      </c>
      <c r="AG17" t="s">
        <v>20</v>
      </c>
      <c r="AH17">
        <f t="shared" si="18"/>
        <v>0</v>
      </c>
      <c r="AI17">
        <f t="shared" si="18"/>
        <v>0</v>
      </c>
      <c r="AJ17">
        <f t="shared" si="18"/>
        <v>0</v>
      </c>
      <c r="AK17">
        <f t="shared" si="18"/>
        <v>1</v>
      </c>
      <c r="AL17">
        <f t="shared" si="18"/>
        <v>0</v>
      </c>
      <c r="AM17">
        <f t="shared" si="18"/>
        <v>1</v>
      </c>
      <c r="AN17">
        <f t="shared" si="18"/>
        <v>0</v>
      </c>
      <c r="AO17">
        <f t="shared" si="18"/>
        <v>0</v>
      </c>
      <c r="AP17">
        <f t="shared" si="18"/>
        <v>0</v>
      </c>
      <c r="AQ17">
        <f t="shared" si="18"/>
        <v>1</v>
      </c>
      <c r="AR17">
        <f t="shared" si="18"/>
        <v>0</v>
      </c>
      <c r="AS17">
        <f t="shared" si="18"/>
        <v>0</v>
      </c>
      <c r="AT17">
        <f t="shared" si="18"/>
        <v>0</v>
      </c>
      <c r="AU17">
        <f t="shared" si="18"/>
        <v>0</v>
      </c>
      <c r="AW17">
        <f t="shared" si="18"/>
        <v>0</v>
      </c>
      <c r="AX17">
        <f t="shared" si="18"/>
        <v>0</v>
      </c>
      <c r="AY17">
        <f t="shared" si="18"/>
        <v>2</v>
      </c>
      <c r="AZ17">
        <f t="shared" si="18"/>
        <v>0</v>
      </c>
      <c r="BA17">
        <f t="shared" si="18"/>
        <v>0</v>
      </c>
      <c r="BB17">
        <f t="shared" si="18"/>
        <v>0</v>
      </c>
      <c r="BC17">
        <f t="shared" si="17"/>
        <v>0</v>
      </c>
      <c r="BD17">
        <f t="shared" si="17"/>
        <v>1</v>
      </c>
      <c r="BE17">
        <f t="shared" si="17"/>
        <v>1</v>
      </c>
      <c r="BF17">
        <f t="shared" si="17"/>
        <v>0</v>
      </c>
      <c r="BG17">
        <f t="shared" si="17"/>
        <v>0</v>
      </c>
      <c r="BI17">
        <v>15</v>
      </c>
      <c r="BJ17" t="s">
        <v>20</v>
      </c>
      <c r="BK17" s="8" t="str">
        <f t="shared" si="12"/>
        <v xml:space="preserve"> </v>
      </c>
      <c r="BL17" s="8" t="str">
        <f t="shared" si="12"/>
        <v xml:space="preserve"> </v>
      </c>
      <c r="BM17" s="8" t="str">
        <f t="shared" si="12"/>
        <v xml:space="preserve"> </v>
      </c>
      <c r="BN17" s="8">
        <f t="shared" si="12"/>
        <v>1</v>
      </c>
      <c r="BO17" s="8" t="str">
        <f t="shared" si="12"/>
        <v xml:space="preserve"> </v>
      </c>
      <c r="BP17" s="8">
        <f t="shared" si="12"/>
        <v>1</v>
      </c>
      <c r="BQ17" s="8" t="str">
        <f t="shared" si="19"/>
        <v xml:space="preserve"> </v>
      </c>
      <c r="BR17" s="8" t="str">
        <f t="shared" si="19"/>
        <v xml:space="preserve"> </v>
      </c>
      <c r="BS17" s="8" t="str">
        <f t="shared" si="19"/>
        <v xml:space="preserve"> </v>
      </c>
      <c r="BT17" s="8">
        <f t="shared" si="19"/>
        <v>1</v>
      </c>
      <c r="BU17" s="8" t="str">
        <f t="shared" si="19"/>
        <v xml:space="preserve"> </v>
      </c>
      <c r="BV17" s="8" t="str">
        <f t="shared" si="19"/>
        <v xml:space="preserve"> </v>
      </c>
      <c r="BW17" s="8" t="str">
        <f t="shared" si="19"/>
        <v xml:space="preserve"> </v>
      </c>
      <c r="BX17" s="8" t="str">
        <f t="shared" si="19"/>
        <v xml:space="preserve"> </v>
      </c>
      <c r="BY17" s="8" t="str">
        <f t="shared" si="19"/>
        <v xml:space="preserve"> </v>
      </c>
      <c r="BZ17" s="8" t="str">
        <f t="shared" si="19"/>
        <v xml:space="preserve"> </v>
      </c>
      <c r="CA17" s="8" t="str">
        <f t="shared" si="19"/>
        <v xml:space="preserve"> </v>
      </c>
      <c r="CB17" s="8">
        <f t="shared" si="19"/>
        <v>2</v>
      </c>
      <c r="CC17" s="8" t="str">
        <f t="shared" si="19"/>
        <v xml:space="preserve"> </v>
      </c>
      <c r="CD17" s="8" t="str">
        <f t="shared" si="19"/>
        <v xml:space="preserve"> </v>
      </c>
      <c r="CE17" s="8" t="str">
        <f t="shared" si="19"/>
        <v xml:space="preserve"> </v>
      </c>
      <c r="CF17" s="8" t="str">
        <f t="shared" si="19"/>
        <v xml:space="preserve"> </v>
      </c>
      <c r="CG17" s="8">
        <f t="shared" si="20"/>
        <v>1</v>
      </c>
      <c r="CH17" s="8">
        <f t="shared" si="20"/>
        <v>1</v>
      </c>
      <c r="CI17" s="8" t="str">
        <f t="shared" si="20"/>
        <v xml:space="preserve"> </v>
      </c>
      <c r="CJ17" s="8" t="str">
        <f t="shared" si="20"/>
        <v xml:space="preserve"> </v>
      </c>
      <c r="CL17">
        <v>15</v>
      </c>
      <c r="CM17" t="s">
        <v>20</v>
      </c>
      <c r="CN17" s="8" t="str">
        <f t="shared" si="13"/>
        <v xml:space="preserve"> </v>
      </c>
      <c r="CO17" s="8" t="str">
        <f t="shared" si="2"/>
        <v xml:space="preserve"> </v>
      </c>
      <c r="CP17" s="8" t="str">
        <f t="shared" si="2"/>
        <v xml:space="preserve"> </v>
      </c>
      <c r="CQ17" s="8">
        <f t="shared" si="2"/>
        <v>1</v>
      </c>
      <c r="CR17" s="8" t="str">
        <f t="shared" si="2"/>
        <v xml:space="preserve"> </v>
      </c>
      <c r="CS17" s="8">
        <f t="shared" si="2"/>
        <v>1</v>
      </c>
      <c r="CT17" s="8" t="str">
        <f t="shared" si="2"/>
        <v xml:space="preserve"> </v>
      </c>
      <c r="CU17" s="8" t="str">
        <f t="shared" si="2"/>
        <v xml:space="preserve"> </v>
      </c>
      <c r="CV17" s="8" t="str">
        <f t="shared" si="2"/>
        <v xml:space="preserve"> </v>
      </c>
      <c r="CW17" s="8">
        <f t="shared" si="2"/>
        <v>1</v>
      </c>
      <c r="CX17" s="8" t="str">
        <f t="shared" si="2"/>
        <v xml:space="preserve"> </v>
      </c>
      <c r="CY17" s="8" t="str">
        <f t="shared" si="2"/>
        <v xml:space="preserve"> </v>
      </c>
      <c r="CZ17" s="8" t="str">
        <f t="shared" si="2"/>
        <v xml:space="preserve"> </v>
      </c>
      <c r="DA17" s="8" t="str">
        <f t="shared" si="2"/>
        <v xml:space="preserve"> </v>
      </c>
      <c r="DB17" s="8" t="str">
        <f t="shared" si="2"/>
        <v xml:space="preserve"> </v>
      </c>
      <c r="DC17" s="8" t="str">
        <f t="shared" si="2"/>
        <v xml:space="preserve"> </v>
      </c>
      <c r="DD17" s="8" t="str">
        <f t="shared" si="2"/>
        <v xml:space="preserve"> </v>
      </c>
      <c r="DE17" s="8">
        <f t="shared" si="3"/>
        <v>2</v>
      </c>
      <c r="DF17" s="8" t="str">
        <f t="shared" si="3"/>
        <v xml:space="preserve"> </v>
      </c>
      <c r="DG17" s="8" t="str">
        <f t="shared" si="3"/>
        <v xml:space="preserve"> </v>
      </c>
      <c r="DH17" s="8" t="str">
        <f t="shared" si="3"/>
        <v xml:space="preserve"> </v>
      </c>
      <c r="DI17" s="8" t="str">
        <f t="shared" si="3"/>
        <v xml:space="preserve"> </v>
      </c>
      <c r="DJ17" s="8">
        <f t="shared" si="3"/>
        <v>1</v>
      </c>
      <c r="DK17" s="41">
        <f t="shared" si="3"/>
        <v>1</v>
      </c>
      <c r="DL17" s="8" t="str">
        <f t="shared" si="3"/>
        <v xml:space="preserve"> </v>
      </c>
      <c r="DM17" s="8" t="str">
        <f t="shared" si="3"/>
        <v xml:space="preserve"> </v>
      </c>
      <c r="DO17">
        <v>15</v>
      </c>
      <c r="DP17" t="s">
        <v>20</v>
      </c>
      <c r="DQ17" s="8" t="str">
        <f t="shared" si="14"/>
        <v xml:space="preserve"> </v>
      </c>
      <c r="DR17" s="8" t="str">
        <f t="shared" si="4"/>
        <v xml:space="preserve"> </v>
      </c>
      <c r="DS17" s="8" t="str">
        <f t="shared" si="4"/>
        <v xml:space="preserve"> </v>
      </c>
      <c r="DT17" s="8">
        <f t="shared" si="4"/>
        <v>1</v>
      </c>
      <c r="DU17" s="8" t="str">
        <f t="shared" si="4"/>
        <v xml:space="preserve"> </v>
      </c>
      <c r="DV17" s="8">
        <f t="shared" si="4"/>
        <v>1</v>
      </c>
      <c r="DW17" s="8" t="str">
        <f t="shared" si="4"/>
        <v xml:space="preserve"> </v>
      </c>
      <c r="DX17" s="8" t="str">
        <f t="shared" si="4"/>
        <v xml:space="preserve"> </v>
      </c>
      <c r="DY17" s="8" t="str">
        <f t="shared" si="4"/>
        <v xml:space="preserve"> </v>
      </c>
      <c r="DZ17" s="8">
        <f t="shared" si="4"/>
        <v>1</v>
      </c>
      <c r="EA17" s="8" t="str">
        <f t="shared" si="4"/>
        <v xml:space="preserve"> </v>
      </c>
      <c r="EB17" s="8" t="str">
        <f t="shared" si="4"/>
        <v xml:space="preserve"> </v>
      </c>
      <c r="EC17" s="8" t="str">
        <f t="shared" si="4"/>
        <v xml:space="preserve"> </v>
      </c>
      <c r="ED17" s="8" t="str">
        <f t="shared" si="4"/>
        <v xml:space="preserve"> </v>
      </c>
      <c r="EE17" s="8" t="str">
        <f t="shared" si="4"/>
        <v xml:space="preserve"> </v>
      </c>
      <c r="EF17" s="8" t="str">
        <f t="shared" si="4"/>
        <v xml:space="preserve"> </v>
      </c>
      <c r="EG17" s="8" t="str">
        <f t="shared" si="4"/>
        <v xml:space="preserve"> </v>
      </c>
      <c r="EH17" s="8">
        <f t="shared" si="15"/>
        <v>2</v>
      </c>
      <c r="EI17" s="8" t="str">
        <f t="shared" si="16"/>
        <v xml:space="preserve"> </v>
      </c>
      <c r="EJ17" s="8" t="str">
        <f t="shared" si="5"/>
        <v xml:space="preserve"> </v>
      </c>
      <c r="EK17" s="8" t="str">
        <f t="shared" si="6"/>
        <v xml:space="preserve"> </v>
      </c>
      <c r="EL17" s="8" t="str">
        <f t="shared" si="7"/>
        <v xml:space="preserve"> </v>
      </c>
      <c r="EM17" s="8">
        <f t="shared" si="8"/>
        <v>1</v>
      </c>
      <c r="EN17" s="41">
        <v>3</v>
      </c>
      <c r="EO17" s="8" t="str">
        <f t="shared" si="10"/>
        <v xml:space="preserve"> </v>
      </c>
      <c r="EP17" s="8" t="str">
        <f t="shared" si="11"/>
        <v xml:space="preserve"> </v>
      </c>
    </row>
    <row r="18" spans="1:146" x14ac:dyDescent="0.25">
      <c r="A18">
        <v>16</v>
      </c>
      <c r="B18" t="s">
        <v>0</v>
      </c>
      <c r="V18">
        <v>1</v>
      </c>
      <c r="AF18">
        <v>16</v>
      </c>
      <c r="AG18" t="s">
        <v>0</v>
      </c>
      <c r="AH18">
        <f t="shared" si="18"/>
        <v>0</v>
      </c>
      <c r="AI18">
        <f t="shared" si="18"/>
        <v>0</v>
      </c>
      <c r="AJ18">
        <f t="shared" si="18"/>
        <v>0</v>
      </c>
      <c r="AK18">
        <f t="shared" si="18"/>
        <v>0</v>
      </c>
      <c r="AL18">
        <f t="shared" si="18"/>
        <v>0</v>
      </c>
      <c r="AM18">
        <f t="shared" si="18"/>
        <v>1</v>
      </c>
      <c r="AN18">
        <f t="shared" si="18"/>
        <v>0</v>
      </c>
      <c r="AO18">
        <f t="shared" si="18"/>
        <v>0</v>
      </c>
      <c r="AP18">
        <f t="shared" si="18"/>
        <v>0</v>
      </c>
      <c r="AQ18">
        <f t="shared" si="18"/>
        <v>0</v>
      </c>
      <c r="AR18">
        <f t="shared" si="18"/>
        <v>0</v>
      </c>
      <c r="AS18">
        <f t="shared" si="18"/>
        <v>0</v>
      </c>
      <c r="AT18">
        <f t="shared" si="18"/>
        <v>0</v>
      </c>
      <c r="AU18">
        <f t="shared" si="18"/>
        <v>0</v>
      </c>
      <c r="AV18">
        <f t="shared" si="18"/>
        <v>1</v>
      </c>
      <c r="AX18">
        <f t="shared" si="18"/>
        <v>0</v>
      </c>
      <c r="AY18">
        <f t="shared" si="18"/>
        <v>0</v>
      </c>
      <c r="AZ18">
        <f t="shared" si="18"/>
        <v>0</v>
      </c>
      <c r="BA18">
        <f t="shared" si="18"/>
        <v>4</v>
      </c>
      <c r="BB18">
        <f t="shared" si="18"/>
        <v>1</v>
      </c>
      <c r="BC18">
        <f t="shared" si="17"/>
        <v>0</v>
      </c>
      <c r="BD18">
        <f t="shared" si="17"/>
        <v>0</v>
      </c>
      <c r="BE18">
        <f t="shared" si="17"/>
        <v>0</v>
      </c>
      <c r="BF18">
        <f t="shared" si="17"/>
        <v>0</v>
      </c>
      <c r="BG18">
        <f t="shared" si="17"/>
        <v>0</v>
      </c>
      <c r="BI18">
        <v>16</v>
      </c>
      <c r="BJ18" t="s">
        <v>0</v>
      </c>
      <c r="BK18" s="8" t="str">
        <f t="shared" si="12"/>
        <v xml:space="preserve"> </v>
      </c>
      <c r="BL18" s="8" t="str">
        <f t="shared" si="12"/>
        <v xml:space="preserve"> </v>
      </c>
      <c r="BM18" s="8" t="str">
        <f t="shared" si="12"/>
        <v xml:space="preserve"> </v>
      </c>
      <c r="BN18" s="8" t="str">
        <f t="shared" si="12"/>
        <v xml:space="preserve"> </v>
      </c>
      <c r="BO18" s="8" t="str">
        <f t="shared" si="12"/>
        <v xml:space="preserve"> </v>
      </c>
      <c r="BP18" s="8">
        <f t="shared" si="12"/>
        <v>1</v>
      </c>
      <c r="BQ18" s="8" t="str">
        <f t="shared" si="19"/>
        <v xml:space="preserve"> </v>
      </c>
      <c r="BR18" s="8" t="str">
        <f t="shared" si="19"/>
        <v xml:space="preserve"> </v>
      </c>
      <c r="BS18" s="8" t="str">
        <f t="shared" si="19"/>
        <v xml:space="preserve"> </v>
      </c>
      <c r="BT18" s="8" t="str">
        <f t="shared" si="19"/>
        <v xml:space="preserve"> </v>
      </c>
      <c r="BU18" s="8" t="str">
        <f t="shared" si="19"/>
        <v xml:space="preserve"> </v>
      </c>
      <c r="BV18" s="8" t="str">
        <f t="shared" si="19"/>
        <v xml:space="preserve"> </v>
      </c>
      <c r="BW18" s="8" t="str">
        <f t="shared" si="19"/>
        <v xml:space="preserve"> </v>
      </c>
      <c r="BX18" s="8" t="str">
        <f t="shared" si="19"/>
        <v xml:space="preserve"> </v>
      </c>
      <c r="BY18" s="8">
        <f t="shared" si="19"/>
        <v>1</v>
      </c>
      <c r="BZ18" s="8" t="str">
        <f t="shared" si="19"/>
        <v xml:space="preserve"> </v>
      </c>
      <c r="CA18" s="8" t="str">
        <f t="shared" si="19"/>
        <v xml:space="preserve"> </v>
      </c>
      <c r="CB18" s="8" t="str">
        <f t="shared" si="19"/>
        <v xml:space="preserve"> </v>
      </c>
      <c r="CC18" s="8" t="str">
        <f t="shared" si="19"/>
        <v xml:space="preserve"> </v>
      </c>
      <c r="CD18" s="8">
        <f t="shared" si="19"/>
        <v>4</v>
      </c>
      <c r="CE18" s="8">
        <f t="shared" si="19"/>
        <v>1</v>
      </c>
      <c r="CF18" s="8" t="str">
        <f t="shared" si="19"/>
        <v xml:space="preserve"> </v>
      </c>
      <c r="CG18" s="8" t="str">
        <f t="shared" si="20"/>
        <v xml:space="preserve"> </v>
      </c>
      <c r="CH18" s="8" t="str">
        <f t="shared" si="20"/>
        <v xml:space="preserve"> </v>
      </c>
      <c r="CI18" s="8" t="str">
        <f t="shared" si="20"/>
        <v xml:space="preserve"> </v>
      </c>
      <c r="CJ18" s="8" t="str">
        <f t="shared" si="20"/>
        <v xml:space="preserve"> </v>
      </c>
      <c r="CL18">
        <v>16</v>
      </c>
      <c r="CM18" t="s">
        <v>0</v>
      </c>
      <c r="CN18" s="8" t="str">
        <f t="shared" si="13"/>
        <v xml:space="preserve"> </v>
      </c>
      <c r="CO18" s="8" t="str">
        <f t="shared" si="2"/>
        <v xml:space="preserve"> </v>
      </c>
      <c r="CP18" s="8" t="str">
        <f t="shared" si="2"/>
        <v xml:space="preserve"> </v>
      </c>
      <c r="CQ18" s="8" t="str">
        <f t="shared" si="2"/>
        <v xml:space="preserve"> </v>
      </c>
      <c r="CR18" s="8" t="str">
        <f t="shared" si="2"/>
        <v xml:space="preserve"> </v>
      </c>
      <c r="CS18" s="8">
        <f t="shared" si="2"/>
        <v>1</v>
      </c>
      <c r="CT18" s="8" t="str">
        <f t="shared" si="2"/>
        <v xml:space="preserve"> </v>
      </c>
      <c r="CU18" s="8" t="str">
        <f t="shared" si="2"/>
        <v xml:space="preserve"> </v>
      </c>
      <c r="CV18" s="8" t="str">
        <f t="shared" si="2"/>
        <v xml:space="preserve"> </v>
      </c>
      <c r="CW18" s="8" t="str">
        <f t="shared" si="2"/>
        <v xml:space="preserve"> </v>
      </c>
      <c r="CX18" s="8" t="str">
        <f t="shared" si="2"/>
        <v xml:space="preserve"> </v>
      </c>
      <c r="CY18" s="8" t="str">
        <f t="shared" si="2"/>
        <v xml:space="preserve"> </v>
      </c>
      <c r="CZ18" s="8" t="str">
        <f t="shared" si="2"/>
        <v xml:space="preserve"> </v>
      </c>
      <c r="DA18" s="8" t="str">
        <f t="shared" si="2"/>
        <v xml:space="preserve"> </v>
      </c>
      <c r="DB18" s="8">
        <f t="shared" si="2"/>
        <v>1</v>
      </c>
      <c r="DC18" s="8" t="str">
        <f t="shared" si="2"/>
        <v xml:space="preserve"> </v>
      </c>
      <c r="DD18" s="8" t="str">
        <f t="shared" ref="DD18:DD28" si="21">IF(CA18=0," ",CA18)</f>
        <v xml:space="preserve"> </v>
      </c>
      <c r="DE18" s="8" t="str">
        <f t="shared" si="3"/>
        <v xml:space="preserve"> </v>
      </c>
      <c r="DF18" s="8" t="str">
        <f t="shared" si="3"/>
        <v xml:space="preserve"> </v>
      </c>
      <c r="DG18" s="32">
        <f t="shared" si="3"/>
        <v>4</v>
      </c>
      <c r="DH18" s="32">
        <f t="shared" si="3"/>
        <v>1</v>
      </c>
      <c r="DI18" s="8" t="str">
        <f t="shared" si="3"/>
        <v xml:space="preserve"> </v>
      </c>
      <c r="DJ18" s="8" t="str">
        <f t="shared" si="3"/>
        <v xml:space="preserve"> </v>
      </c>
      <c r="DK18" s="8" t="str">
        <f t="shared" si="3"/>
        <v xml:space="preserve"> </v>
      </c>
      <c r="DL18" s="8" t="str">
        <f t="shared" si="3"/>
        <v xml:space="preserve"> </v>
      </c>
      <c r="DM18" s="8" t="str">
        <f t="shared" si="3"/>
        <v xml:space="preserve"> </v>
      </c>
      <c r="DO18">
        <v>16</v>
      </c>
      <c r="DP18" t="s">
        <v>0</v>
      </c>
      <c r="DQ18" s="8" t="str">
        <f t="shared" si="14"/>
        <v xml:space="preserve"> </v>
      </c>
      <c r="DR18" s="8" t="str">
        <f t="shared" si="4"/>
        <v xml:space="preserve"> </v>
      </c>
      <c r="DS18" s="8" t="str">
        <f t="shared" si="4"/>
        <v xml:space="preserve"> </v>
      </c>
      <c r="DT18" s="8" t="str">
        <f t="shared" si="4"/>
        <v xml:space="preserve"> </v>
      </c>
      <c r="DU18" s="8" t="str">
        <f t="shared" si="4"/>
        <v xml:space="preserve"> </v>
      </c>
      <c r="DV18" s="8">
        <f t="shared" si="4"/>
        <v>1</v>
      </c>
      <c r="DW18" s="8" t="str">
        <f t="shared" si="4"/>
        <v xml:space="preserve"> </v>
      </c>
      <c r="DX18" s="8" t="str">
        <f t="shared" si="4"/>
        <v xml:space="preserve"> </v>
      </c>
      <c r="DY18" s="8" t="str">
        <f t="shared" si="4"/>
        <v xml:space="preserve"> </v>
      </c>
      <c r="DZ18" s="8" t="str">
        <f t="shared" si="4"/>
        <v xml:space="preserve"> </v>
      </c>
      <c r="EA18" s="8" t="str">
        <f t="shared" si="4"/>
        <v xml:space="preserve"> </v>
      </c>
      <c r="EB18" s="8" t="str">
        <f t="shared" si="4"/>
        <v xml:space="preserve"> </v>
      </c>
      <c r="EC18" s="8" t="str">
        <f t="shared" si="4"/>
        <v xml:space="preserve"> </v>
      </c>
      <c r="ED18" s="8" t="str">
        <f t="shared" si="4"/>
        <v xml:space="preserve"> </v>
      </c>
      <c r="EE18" s="8">
        <f t="shared" si="4"/>
        <v>1</v>
      </c>
      <c r="EF18" s="8" t="str">
        <f t="shared" si="4"/>
        <v xml:space="preserve"> </v>
      </c>
      <c r="EG18" s="8" t="str">
        <f t="shared" ref="EG18:EG28" si="22">IF(DD18=0," ",DD18)</f>
        <v xml:space="preserve"> </v>
      </c>
      <c r="EH18" s="8" t="str">
        <f t="shared" si="15"/>
        <v xml:space="preserve"> </v>
      </c>
      <c r="EI18" s="8" t="str">
        <f t="shared" si="16"/>
        <v xml:space="preserve"> </v>
      </c>
      <c r="EJ18" s="32">
        <v>13</v>
      </c>
      <c r="EK18" s="32">
        <v>2</v>
      </c>
      <c r="EL18" s="8" t="str">
        <f t="shared" si="7"/>
        <v xml:space="preserve"> </v>
      </c>
      <c r="EM18" s="8" t="str">
        <f t="shared" si="8"/>
        <v xml:space="preserve"> </v>
      </c>
      <c r="EN18" s="8" t="str">
        <f t="shared" si="9"/>
        <v xml:space="preserve"> </v>
      </c>
      <c r="EO18" s="8" t="str">
        <f t="shared" si="10"/>
        <v xml:space="preserve"> </v>
      </c>
      <c r="EP18" s="8" t="str">
        <f t="shared" si="11"/>
        <v xml:space="preserve"> </v>
      </c>
    </row>
    <row r="19" spans="1:146" x14ac:dyDescent="0.25">
      <c r="A19">
        <v>17</v>
      </c>
      <c r="B19" t="s">
        <v>16</v>
      </c>
      <c r="P19">
        <v>1</v>
      </c>
      <c r="AF19">
        <v>17</v>
      </c>
      <c r="AG19" t="s">
        <v>16</v>
      </c>
      <c r="AH19">
        <f t="shared" si="18"/>
        <v>5</v>
      </c>
      <c r="AI19">
        <f t="shared" si="18"/>
        <v>0</v>
      </c>
      <c r="AJ19">
        <f t="shared" si="18"/>
        <v>0</v>
      </c>
      <c r="AK19">
        <f t="shared" si="18"/>
        <v>1</v>
      </c>
      <c r="AL19">
        <f t="shared" si="18"/>
        <v>0</v>
      </c>
      <c r="AM19">
        <f t="shared" si="18"/>
        <v>1</v>
      </c>
      <c r="AN19">
        <f t="shared" si="18"/>
        <v>0</v>
      </c>
      <c r="AO19">
        <f t="shared" si="18"/>
        <v>0</v>
      </c>
      <c r="AP19">
        <f t="shared" si="18"/>
        <v>0</v>
      </c>
      <c r="AQ19">
        <f t="shared" si="18"/>
        <v>0</v>
      </c>
      <c r="AR19">
        <f t="shared" si="18"/>
        <v>0</v>
      </c>
      <c r="AS19">
        <f t="shared" si="18"/>
        <v>0</v>
      </c>
      <c r="AT19">
        <f t="shared" si="18"/>
        <v>0</v>
      </c>
      <c r="AU19">
        <f t="shared" si="18"/>
        <v>1</v>
      </c>
      <c r="AV19">
        <f t="shared" si="18"/>
        <v>1</v>
      </c>
      <c r="AW19">
        <f t="shared" si="18"/>
        <v>1</v>
      </c>
      <c r="AY19">
        <f t="shared" si="18"/>
        <v>0</v>
      </c>
      <c r="AZ19">
        <f t="shared" si="18"/>
        <v>0</v>
      </c>
      <c r="BA19">
        <f t="shared" si="18"/>
        <v>1</v>
      </c>
      <c r="BB19">
        <f t="shared" si="18"/>
        <v>2</v>
      </c>
      <c r="BC19">
        <f t="shared" si="17"/>
        <v>0</v>
      </c>
      <c r="BD19">
        <f t="shared" si="17"/>
        <v>0</v>
      </c>
      <c r="BE19">
        <f t="shared" si="17"/>
        <v>0</v>
      </c>
      <c r="BF19">
        <f t="shared" si="17"/>
        <v>0</v>
      </c>
      <c r="BG19">
        <f t="shared" si="17"/>
        <v>0</v>
      </c>
      <c r="BI19">
        <v>17</v>
      </c>
      <c r="BJ19" t="s">
        <v>16</v>
      </c>
      <c r="BK19" s="8">
        <f t="shared" si="12"/>
        <v>5</v>
      </c>
      <c r="BL19" s="8" t="str">
        <f t="shared" si="12"/>
        <v xml:space="preserve"> </v>
      </c>
      <c r="BM19" s="8" t="str">
        <f t="shared" si="12"/>
        <v xml:space="preserve"> </v>
      </c>
      <c r="BN19" s="8">
        <f t="shared" si="12"/>
        <v>1</v>
      </c>
      <c r="BO19" s="8" t="str">
        <f t="shared" si="12"/>
        <v xml:space="preserve"> </v>
      </c>
      <c r="BP19" s="8">
        <f t="shared" si="12"/>
        <v>1</v>
      </c>
      <c r="BQ19" s="8" t="str">
        <f t="shared" si="19"/>
        <v xml:space="preserve"> </v>
      </c>
      <c r="BR19" s="8" t="str">
        <f t="shared" si="19"/>
        <v xml:space="preserve"> </v>
      </c>
      <c r="BS19" s="8" t="str">
        <f t="shared" si="19"/>
        <v xml:space="preserve"> </v>
      </c>
      <c r="BT19" s="8" t="str">
        <f t="shared" si="19"/>
        <v xml:space="preserve"> </v>
      </c>
      <c r="BU19" s="8" t="str">
        <f t="shared" si="19"/>
        <v xml:space="preserve"> </v>
      </c>
      <c r="BV19" s="8" t="str">
        <f t="shared" si="19"/>
        <v xml:space="preserve"> </v>
      </c>
      <c r="BW19" s="8" t="str">
        <f t="shared" si="19"/>
        <v xml:space="preserve"> </v>
      </c>
      <c r="BX19" s="8">
        <f t="shared" si="19"/>
        <v>1</v>
      </c>
      <c r="BY19" s="8">
        <f t="shared" si="19"/>
        <v>1</v>
      </c>
      <c r="BZ19" s="8">
        <f t="shared" si="19"/>
        <v>1</v>
      </c>
      <c r="CA19" s="8" t="str">
        <f t="shared" si="19"/>
        <v xml:space="preserve"> </v>
      </c>
      <c r="CB19" s="8" t="str">
        <f t="shared" si="19"/>
        <v xml:space="preserve"> </v>
      </c>
      <c r="CC19" s="8" t="str">
        <f t="shared" si="19"/>
        <v xml:space="preserve"> </v>
      </c>
      <c r="CD19" s="8">
        <f t="shared" si="19"/>
        <v>1</v>
      </c>
      <c r="CE19" s="8">
        <f t="shared" si="19"/>
        <v>2</v>
      </c>
      <c r="CF19" s="8" t="str">
        <f t="shared" si="19"/>
        <v xml:space="preserve"> </v>
      </c>
      <c r="CG19" s="8" t="str">
        <f t="shared" si="20"/>
        <v xml:space="preserve"> </v>
      </c>
      <c r="CH19" s="8" t="str">
        <f t="shared" si="20"/>
        <v xml:space="preserve"> </v>
      </c>
      <c r="CI19" s="8" t="str">
        <f t="shared" si="20"/>
        <v xml:space="preserve"> </v>
      </c>
      <c r="CJ19" s="8" t="str">
        <f t="shared" si="20"/>
        <v xml:space="preserve"> </v>
      </c>
      <c r="CL19">
        <v>17</v>
      </c>
      <c r="CM19" t="s">
        <v>16</v>
      </c>
      <c r="CN19" s="41">
        <f t="shared" si="13"/>
        <v>5</v>
      </c>
      <c r="CO19" s="8" t="str">
        <f t="shared" si="13"/>
        <v xml:space="preserve"> </v>
      </c>
      <c r="CP19" s="8" t="str">
        <f t="shared" si="13"/>
        <v xml:space="preserve"> </v>
      </c>
      <c r="CQ19" s="8">
        <f t="shared" si="13"/>
        <v>1</v>
      </c>
      <c r="CR19" s="8" t="str">
        <f t="shared" si="13"/>
        <v xml:space="preserve"> </v>
      </c>
      <c r="CS19" s="8">
        <f t="shared" si="13"/>
        <v>1</v>
      </c>
      <c r="CT19" s="8" t="str">
        <f t="shared" si="13"/>
        <v xml:space="preserve"> </v>
      </c>
      <c r="CU19" s="8" t="str">
        <f t="shared" si="13"/>
        <v xml:space="preserve"> </v>
      </c>
      <c r="CV19" s="8" t="str">
        <f t="shared" si="13"/>
        <v xml:space="preserve"> </v>
      </c>
      <c r="CW19" s="8" t="str">
        <f t="shared" si="13"/>
        <v xml:space="preserve"> </v>
      </c>
      <c r="CX19" s="8" t="str">
        <f t="shared" si="13"/>
        <v xml:space="preserve"> </v>
      </c>
      <c r="CY19" s="8" t="str">
        <f t="shared" si="13"/>
        <v xml:space="preserve"> </v>
      </c>
      <c r="CZ19" s="8" t="str">
        <f t="shared" si="13"/>
        <v xml:space="preserve"> </v>
      </c>
      <c r="DA19" s="8">
        <f t="shared" si="13"/>
        <v>1</v>
      </c>
      <c r="DB19" s="8">
        <f t="shared" si="13"/>
        <v>1</v>
      </c>
      <c r="DC19" s="8">
        <f t="shared" si="13"/>
        <v>1</v>
      </c>
      <c r="DD19" s="8" t="str">
        <f t="shared" si="21"/>
        <v xml:space="preserve"> </v>
      </c>
      <c r="DE19" s="8" t="str">
        <f t="shared" si="3"/>
        <v xml:space="preserve"> </v>
      </c>
      <c r="DF19" s="8" t="str">
        <f t="shared" si="3"/>
        <v xml:space="preserve"> </v>
      </c>
      <c r="DG19" s="8">
        <f t="shared" si="3"/>
        <v>1</v>
      </c>
      <c r="DH19" s="8">
        <f t="shared" si="3"/>
        <v>2</v>
      </c>
      <c r="DI19" s="8" t="str">
        <f t="shared" si="3"/>
        <v xml:space="preserve"> </v>
      </c>
      <c r="DJ19" s="8" t="str">
        <f t="shared" si="3"/>
        <v xml:space="preserve"> </v>
      </c>
      <c r="DK19" s="8" t="str">
        <f t="shared" si="3"/>
        <v xml:space="preserve"> </v>
      </c>
      <c r="DL19" s="8" t="str">
        <f t="shared" si="3"/>
        <v xml:space="preserve"> </v>
      </c>
      <c r="DM19" s="8" t="str">
        <f t="shared" si="3"/>
        <v xml:space="preserve"> </v>
      </c>
      <c r="DO19">
        <v>17</v>
      </c>
      <c r="DP19" t="s">
        <v>16</v>
      </c>
      <c r="DQ19" s="41"/>
      <c r="DR19" s="8" t="str">
        <f t="shared" ref="DR19:DR28" si="23">IF(CO19=0," ",CO19)</f>
        <v xml:space="preserve"> </v>
      </c>
      <c r="DS19" s="8" t="str">
        <f t="shared" ref="DS19:DS28" si="24">IF(CP19=0," ",CP19)</f>
        <v xml:space="preserve"> </v>
      </c>
      <c r="DT19" s="8">
        <f t="shared" ref="DT19:DT28" si="25">IF(CQ19=0," ",CQ19)</f>
        <v>1</v>
      </c>
      <c r="DU19" s="8" t="str">
        <f t="shared" ref="DU19:DU28" si="26">IF(CR19=0," ",CR19)</f>
        <v xml:space="preserve"> </v>
      </c>
      <c r="DV19" s="8">
        <f t="shared" ref="DV19:DV28" si="27">IF(CS19=0," ",CS19)</f>
        <v>1</v>
      </c>
      <c r="DW19" s="8" t="str">
        <f t="shared" ref="DW19:DW28" si="28">IF(CT19=0," ",CT19)</f>
        <v xml:space="preserve"> </v>
      </c>
      <c r="DX19" s="8" t="str">
        <f t="shared" ref="DX19:DX28" si="29">IF(CU19=0," ",CU19)</f>
        <v xml:space="preserve"> </v>
      </c>
      <c r="DY19" s="8" t="str">
        <f t="shared" ref="DY19:DY24" si="30">IF(CV19=0," ",CV19)</f>
        <v xml:space="preserve"> </v>
      </c>
      <c r="DZ19" s="8" t="str">
        <f t="shared" ref="DZ19:DZ28" si="31">IF(CW19=0," ",CW19)</f>
        <v xml:space="preserve"> </v>
      </c>
      <c r="EA19" s="8" t="str">
        <f t="shared" ref="EA19:EA28" si="32">IF(CX19=0," ",CX19)</f>
        <v xml:space="preserve"> </v>
      </c>
      <c r="EB19" s="8" t="str">
        <f t="shared" ref="EB19:EB28" si="33">IF(CY19=0," ",CY19)</f>
        <v xml:space="preserve"> </v>
      </c>
      <c r="EC19" s="8" t="str">
        <f t="shared" ref="EC19:EC28" si="34">IF(CZ19=0," ",CZ19)</f>
        <v xml:space="preserve"> </v>
      </c>
      <c r="ED19" s="8">
        <f t="shared" ref="ED19:ED28" si="35">IF(DA19=0," ",DA19)</f>
        <v>1</v>
      </c>
      <c r="EE19" s="8">
        <f t="shared" ref="EE19:EE28" si="36">IF(DB19=0," ",DB19)</f>
        <v>1</v>
      </c>
      <c r="EF19" s="8">
        <f t="shared" ref="EF19:EF28" si="37">IF(DC19=0," ",DC19)</f>
        <v>1</v>
      </c>
      <c r="EG19" s="8" t="str">
        <f t="shared" si="22"/>
        <v xml:space="preserve"> </v>
      </c>
      <c r="EH19" s="8" t="str">
        <f t="shared" si="15"/>
        <v xml:space="preserve"> </v>
      </c>
      <c r="EI19" s="8" t="str">
        <f t="shared" si="16"/>
        <v xml:space="preserve"> </v>
      </c>
      <c r="EJ19" s="8">
        <f t="shared" si="5"/>
        <v>1</v>
      </c>
      <c r="EK19" s="8">
        <f t="shared" si="6"/>
        <v>2</v>
      </c>
      <c r="EL19" s="8" t="str">
        <f t="shared" si="7"/>
        <v xml:space="preserve"> </v>
      </c>
      <c r="EM19" s="8" t="str">
        <f t="shared" si="8"/>
        <v xml:space="preserve"> </v>
      </c>
      <c r="EN19" s="8" t="str">
        <f t="shared" si="9"/>
        <v xml:space="preserve"> </v>
      </c>
      <c r="EO19" s="8" t="str">
        <f t="shared" si="10"/>
        <v xml:space="preserve"> </v>
      </c>
      <c r="EP19" s="8" t="str">
        <f t="shared" si="11"/>
        <v xml:space="preserve"> </v>
      </c>
    </row>
    <row r="20" spans="1:146" x14ac:dyDescent="0.25">
      <c r="A20">
        <v>18</v>
      </c>
      <c r="B20" t="s">
        <v>14</v>
      </c>
      <c r="I20">
        <v>1</v>
      </c>
      <c r="J20">
        <v>1</v>
      </c>
      <c r="K20">
        <v>1</v>
      </c>
      <c r="Q20">
        <v>1</v>
      </c>
      <c r="V20">
        <v>1</v>
      </c>
      <c r="AF20">
        <v>18</v>
      </c>
      <c r="AG20" t="s">
        <v>14</v>
      </c>
      <c r="AH20">
        <f t="shared" si="18"/>
        <v>1</v>
      </c>
      <c r="AI20">
        <f t="shared" si="18"/>
        <v>0</v>
      </c>
      <c r="AJ20">
        <f t="shared" si="18"/>
        <v>0</v>
      </c>
      <c r="AK20">
        <f t="shared" si="18"/>
        <v>1</v>
      </c>
      <c r="AL20">
        <f t="shared" si="18"/>
        <v>3</v>
      </c>
      <c r="AM20">
        <f t="shared" si="18"/>
        <v>0</v>
      </c>
      <c r="AN20">
        <f t="shared" si="18"/>
        <v>2</v>
      </c>
      <c r="AO20">
        <f t="shared" si="18"/>
        <v>5</v>
      </c>
      <c r="AP20">
        <f t="shared" si="18"/>
        <v>3</v>
      </c>
      <c r="AQ20">
        <f t="shared" si="18"/>
        <v>0</v>
      </c>
      <c r="AR20">
        <f t="shared" si="18"/>
        <v>0</v>
      </c>
      <c r="AS20">
        <f t="shared" si="18"/>
        <v>0</v>
      </c>
      <c r="AT20">
        <f t="shared" si="18"/>
        <v>0</v>
      </c>
      <c r="AU20">
        <f t="shared" si="18"/>
        <v>0</v>
      </c>
      <c r="AV20">
        <f t="shared" si="18"/>
        <v>3</v>
      </c>
      <c r="AW20">
        <f t="shared" si="18"/>
        <v>0</v>
      </c>
      <c r="AX20">
        <f t="shared" si="18"/>
        <v>2</v>
      </c>
      <c r="AZ20">
        <f t="shared" si="18"/>
        <v>6</v>
      </c>
      <c r="BA20">
        <f t="shared" si="18"/>
        <v>5</v>
      </c>
      <c r="BB20">
        <f t="shared" si="18"/>
        <v>0</v>
      </c>
      <c r="BC20">
        <f t="shared" si="17"/>
        <v>0</v>
      </c>
      <c r="BD20">
        <f t="shared" si="17"/>
        <v>2</v>
      </c>
      <c r="BE20">
        <f t="shared" si="17"/>
        <v>2</v>
      </c>
      <c r="BF20">
        <f t="shared" si="17"/>
        <v>2</v>
      </c>
      <c r="BG20">
        <f t="shared" si="17"/>
        <v>3</v>
      </c>
      <c r="BI20">
        <v>18</v>
      </c>
      <c r="BJ20" t="s">
        <v>14</v>
      </c>
      <c r="BK20" s="8">
        <f t="shared" si="12"/>
        <v>1</v>
      </c>
      <c r="BL20" s="8" t="str">
        <f t="shared" si="12"/>
        <v xml:space="preserve"> </v>
      </c>
      <c r="BM20" s="8" t="str">
        <f t="shared" si="12"/>
        <v xml:space="preserve"> </v>
      </c>
      <c r="BN20" s="8">
        <f t="shared" si="12"/>
        <v>1</v>
      </c>
      <c r="BO20" s="8">
        <f t="shared" si="12"/>
        <v>3</v>
      </c>
      <c r="BP20" s="8" t="str">
        <f t="shared" si="12"/>
        <v xml:space="preserve"> </v>
      </c>
      <c r="BQ20" s="8">
        <f t="shared" si="19"/>
        <v>2</v>
      </c>
      <c r="BR20" s="8">
        <f t="shared" si="19"/>
        <v>5</v>
      </c>
      <c r="BS20" s="8">
        <f t="shared" si="19"/>
        <v>3</v>
      </c>
      <c r="BT20" s="8" t="str">
        <f t="shared" si="19"/>
        <v xml:space="preserve"> </v>
      </c>
      <c r="BU20" s="8" t="str">
        <f t="shared" si="19"/>
        <v xml:space="preserve"> </v>
      </c>
      <c r="BV20" s="8" t="str">
        <f t="shared" si="19"/>
        <v xml:space="preserve"> </v>
      </c>
      <c r="BW20" s="8" t="str">
        <f t="shared" si="19"/>
        <v xml:space="preserve"> </v>
      </c>
      <c r="BX20" s="8" t="str">
        <f t="shared" si="19"/>
        <v xml:space="preserve"> </v>
      </c>
      <c r="BY20" s="8">
        <f t="shared" si="19"/>
        <v>3</v>
      </c>
      <c r="BZ20" s="8" t="str">
        <f t="shared" si="19"/>
        <v xml:space="preserve"> </v>
      </c>
      <c r="CA20" s="8">
        <f t="shared" si="19"/>
        <v>2</v>
      </c>
      <c r="CB20" s="8" t="str">
        <f t="shared" si="19"/>
        <v xml:space="preserve"> </v>
      </c>
      <c r="CC20" s="8">
        <f t="shared" si="19"/>
        <v>6</v>
      </c>
      <c r="CD20" s="8">
        <f t="shared" si="19"/>
        <v>5</v>
      </c>
      <c r="CE20" s="8" t="str">
        <f t="shared" si="19"/>
        <v xml:space="preserve"> </v>
      </c>
      <c r="CF20" s="8" t="str">
        <f t="shared" si="19"/>
        <v xml:space="preserve"> </v>
      </c>
      <c r="CG20" s="8">
        <f t="shared" si="20"/>
        <v>2</v>
      </c>
      <c r="CH20" s="8">
        <f t="shared" si="20"/>
        <v>2</v>
      </c>
      <c r="CI20" s="8">
        <f t="shared" si="20"/>
        <v>2</v>
      </c>
      <c r="CJ20" s="8">
        <f t="shared" si="20"/>
        <v>3</v>
      </c>
      <c r="CL20">
        <v>18</v>
      </c>
      <c r="CM20" t="s">
        <v>14</v>
      </c>
      <c r="CN20" s="41">
        <f t="shared" si="13"/>
        <v>1</v>
      </c>
      <c r="CO20" s="8" t="str">
        <f t="shared" si="13"/>
        <v xml:space="preserve"> </v>
      </c>
      <c r="CP20" s="8" t="str">
        <f t="shared" si="13"/>
        <v xml:space="preserve"> </v>
      </c>
      <c r="CQ20" s="8">
        <f t="shared" si="13"/>
        <v>1</v>
      </c>
      <c r="CR20" s="8">
        <f t="shared" si="13"/>
        <v>3</v>
      </c>
      <c r="CS20" s="8" t="str">
        <f t="shared" si="13"/>
        <v xml:space="preserve"> </v>
      </c>
      <c r="CT20" s="40">
        <f t="shared" si="13"/>
        <v>2</v>
      </c>
      <c r="CU20" s="21">
        <f t="shared" si="13"/>
        <v>5</v>
      </c>
      <c r="CV20" s="52">
        <f t="shared" si="13"/>
        <v>3</v>
      </c>
      <c r="CW20" s="8" t="str">
        <f t="shared" si="13"/>
        <v xml:space="preserve"> </v>
      </c>
      <c r="CX20" s="8" t="str">
        <f t="shared" si="13"/>
        <v xml:space="preserve"> </v>
      </c>
      <c r="CY20" s="8" t="str">
        <f t="shared" si="13"/>
        <v xml:space="preserve"> </v>
      </c>
      <c r="CZ20" s="8" t="str">
        <f t="shared" si="13"/>
        <v xml:space="preserve"> </v>
      </c>
      <c r="DA20" s="8" t="str">
        <f t="shared" si="13"/>
        <v xml:space="preserve"> </v>
      </c>
      <c r="DB20" s="8">
        <f t="shared" si="13"/>
        <v>3</v>
      </c>
      <c r="DC20" s="8" t="str">
        <f t="shared" si="13"/>
        <v xml:space="preserve"> </v>
      </c>
      <c r="DD20" s="8">
        <f t="shared" si="21"/>
        <v>2</v>
      </c>
      <c r="DE20" s="8" t="str">
        <f t="shared" si="3"/>
        <v xml:space="preserve"> </v>
      </c>
      <c r="DF20" s="21">
        <f t="shared" si="3"/>
        <v>6</v>
      </c>
      <c r="DG20" s="8">
        <f t="shared" si="3"/>
        <v>5</v>
      </c>
      <c r="DH20" s="8" t="str">
        <f t="shared" si="3"/>
        <v xml:space="preserve"> </v>
      </c>
      <c r="DI20" s="8" t="str">
        <f t="shared" si="3"/>
        <v xml:space="preserve"> </v>
      </c>
      <c r="DJ20" s="8">
        <f t="shared" si="3"/>
        <v>2</v>
      </c>
      <c r="DK20" s="21">
        <f t="shared" si="3"/>
        <v>2</v>
      </c>
      <c r="DL20" s="21">
        <f t="shared" si="3"/>
        <v>2</v>
      </c>
      <c r="DM20" s="21">
        <f t="shared" si="3"/>
        <v>3</v>
      </c>
      <c r="DO20">
        <v>18</v>
      </c>
      <c r="DP20" t="s">
        <v>14</v>
      </c>
      <c r="DQ20" s="41"/>
      <c r="DR20" s="8" t="str">
        <f t="shared" si="23"/>
        <v xml:space="preserve"> </v>
      </c>
      <c r="DS20" s="8" t="str">
        <f t="shared" si="24"/>
        <v xml:space="preserve"> </v>
      </c>
      <c r="DT20" s="8">
        <f t="shared" si="25"/>
        <v>1</v>
      </c>
      <c r="DU20" s="8">
        <f t="shared" si="26"/>
        <v>3</v>
      </c>
      <c r="DV20" s="8" t="str">
        <f t="shared" si="27"/>
        <v xml:space="preserve"> </v>
      </c>
      <c r="DW20" s="40"/>
      <c r="DX20" s="21"/>
      <c r="DY20" s="52"/>
      <c r="DZ20" s="8" t="str">
        <f t="shared" si="31"/>
        <v xml:space="preserve"> </v>
      </c>
      <c r="EA20" s="8" t="str">
        <f t="shared" si="32"/>
        <v xml:space="preserve"> </v>
      </c>
      <c r="EB20" s="8" t="str">
        <f t="shared" si="33"/>
        <v xml:space="preserve"> </v>
      </c>
      <c r="EC20" s="8" t="str">
        <f t="shared" si="34"/>
        <v xml:space="preserve"> </v>
      </c>
      <c r="ED20" s="8" t="str">
        <f t="shared" si="35"/>
        <v xml:space="preserve"> </v>
      </c>
      <c r="EE20" s="8">
        <f t="shared" si="36"/>
        <v>3</v>
      </c>
      <c r="EF20" s="8" t="str">
        <f t="shared" si="37"/>
        <v xml:space="preserve"> </v>
      </c>
      <c r="EG20" s="8">
        <f t="shared" si="22"/>
        <v>2</v>
      </c>
      <c r="EH20" s="8" t="str">
        <f t="shared" si="15"/>
        <v xml:space="preserve"> </v>
      </c>
      <c r="EI20" s="21">
        <v>12</v>
      </c>
      <c r="EJ20" s="8">
        <f t="shared" si="5"/>
        <v>5</v>
      </c>
      <c r="EK20" s="8" t="str">
        <f t="shared" si="6"/>
        <v xml:space="preserve"> </v>
      </c>
      <c r="EL20" s="8" t="str">
        <f t="shared" si="7"/>
        <v xml:space="preserve"> </v>
      </c>
      <c r="EM20" s="8">
        <f t="shared" si="8"/>
        <v>2</v>
      </c>
      <c r="EN20" s="21">
        <v>5</v>
      </c>
      <c r="EO20" s="21">
        <v>6</v>
      </c>
      <c r="EP20" s="21">
        <v>5</v>
      </c>
    </row>
    <row r="21" spans="1:146" x14ac:dyDescent="0.25">
      <c r="A21">
        <v>19</v>
      </c>
      <c r="B21" t="s">
        <v>10</v>
      </c>
      <c r="C21">
        <v>1</v>
      </c>
      <c r="I21">
        <v>1</v>
      </c>
      <c r="T21">
        <v>1</v>
      </c>
      <c r="Z21">
        <v>1</v>
      </c>
      <c r="AB21">
        <v>1</v>
      </c>
      <c r="AF21">
        <v>19</v>
      </c>
      <c r="AG21" t="s">
        <v>10</v>
      </c>
      <c r="AH21">
        <f t="shared" si="18"/>
        <v>3</v>
      </c>
      <c r="AI21">
        <f t="shared" si="18"/>
        <v>0</v>
      </c>
      <c r="AJ21">
        <f t="shared" si="18"/>
        <v>2</v>
      </c>
      <c r="AK21">
        <f t="shared" si="18"/>
        <v>0</v>
      </c>
      <c r="AL21">
        <f t="shared" si="18"/>
        <v>2</v>
      </c>
      <c r="AM21">
        <f t="shared" si="18"/>
        <v>0</v>
      </c>
      <c r="AN21">
        <f t="shared" si="18"/>
        <v>5</v>
      </c>
      <c r="AO21">
        <f t="shared" si="18"/>
        <v>0</v>
      </c>
      <c r="AP21">
        <f t="shared" si="18"/>
        <v>1</v>
      </c>
      <c r="AQ21">
        <f t="shared" si="18"/>
        <v>2</v>
      </c>
      <c r="AR21">
        <f t="shared" si="18"/>
        <v>7</v>
      </c>
      <c r="AS21">
        <f t="shared" si="18"/>
        <v>0</v>
      </c>
      <c r="AT21">
        <f t="shared" si="18"/>
        <v>0</v>
      </c>
      <c r="AU21">
        <f t="shared" si="18"/>
        <v>0</v>
      </c>
      <c r="AV21">
        <f t="shared" si="18"/>
        <v>0</v>
      </c>
      <c r="AW21">
        <f t="shared" si="18"/>
        <v>0</v>
      </c>
      <c r="AX21">
        <f t="shared" si="18"/>
        <v>2</v>
      </c>
      <c r="AY21">
        <f t="shared" si="18"/>
        <v>6</v>
      </c>
      <c r="BA21">
        <f t="shared" si="18"/>
        <v>0</v>
      </c>
      <c r="BB21">
        <f t="shared" si="18"/>
        <v>0</v>
      </c>
      <c r="BC21">
        <f t="shared" si="17"/>
        <v>3</v>
      </c>
      <c r="BD21">
        <f t="shared" si="17"/>
        <v>1</v>
      </c>
      <c r="BE21">
        <f t="shared" si="17"/>
        <v>3</v>
      </c>
      <c r="BF21">
        <f t="shared" si="17"/>
        <v>0</v>
      </c>
      <c r="BG21">
        <f t="shared" si="17"/>
        <v>7</v>
      </c>
      <c r="BI21">
        <v>19</v>
      </c>
      <c r="BJ21" t="s">
        <v>10</v>
      </c>
      <c r="BK21" s="8">
        <f t="shared" si="12"/>
        <v>3</v>
      </c>
      <c r="BL21" s="8" t="str">
        <f t="shared" si="12"/>
        <v xml:space="preserve"> </v>
      </c>
      <c r="BM21" s="8">
        <f t="shared" si="12"/>
        <v>2</v>
      </c>
      <c r="BN21" s="8" t="str">
        <f t="shared" si="12"/>
        <v xml:space="preserve"> </v>
      </c>
      <c r="BO21" s="8">
        <f t="shared" si="12"/>
        <v>2</v>
      </c>
      <c r="BP21" s="8" t="str">
        <f t="shared" si="12"/>
        <v xml:space="preserve"> </v>
      </c>
      <c r="BQ21" s="8">
        <f t="shared" si="19"/>
        <v>5</v>
      </c>
      <c r="BR21" s="8" t="str">
        <f t="shared" si="19"/>
        <v xml:space="preserve"> </v>
      </c>
      <c r="BS21" s="8">
        <f t="shared" si="19"/>
        <v>1</v>
      </c>
      <c r="BT21" s="8">
        <f t="shared" si="19"/>
        <v>2</v>
      </c>
      <c r="BU21" s="8">
        <f t="shared" si="19"/>
        <v>7</v>
      </c>
      <c r="BV21" s="8" t="str">
        <f t="shared" si="19"/>
        <v xml:space="preserve"> </v>
      </c>
      <c r="BW21" s="8" t="str">
        <f t="shared" si="19"/>
        <v xml:space="preserve"> </v>
      </c>
      <c r="BX21" s="8" t="str">
        <f t="shared" si="19"/>
        <v xml:space="preserve"> </v>
      </c>
      <c r="BY21" s="8" t="str">
        <f t="shared" si="19"/>
        <v xml:space="preserve"> </v>
      </c>
      <c r="BZ21" s="8" t="str">
        <f t="shared" si="19"/>
        <v xml:space="preserve"> </v>
      </c>
      <c r="CA21" s="8">
        <f t="shared" si="19"/>
        <v>2</v>
      </c>
      <c r="CB21" s="8">
        <f t="shared" si="19"/>
        <v>6</v>
      </c>
      <c r="CC21" s="8" t="str">
        <f t="shared" si="19"/>
        <v xml:space="preserve"> </v>
      </c>
      <c r="CD21" s="8" t="str">
        <f t="shared" si="19"/>
        <v xml:space="preserve"> </v>
      </c>
      <c r="CE21" s="8" t="str">
        <f t="shared" si="19"/>
        <v xml:space="preserve"> </v>
      </c>
      <c r="CF21" s="8">
        <f t="shared" si="19"/>
        <v>3</v>
      </c>
      <c r="CG21" s="8">
        <f t="shared" si="20"/>
        <v>1</v>
      </c>
      <c r="CH21" s="8">
        <f t="shared" si="20"/>
        <v>3</v>
      </c>
      <c r="CI21" s="8" t="str">
        <f t="shared" si="20"/>
        <v xml:space="preserve"> </v>
      </c>
      <c r="CJ21" s="8">
        <f t="shared" si="20"/>
        <v>7</v>
      </c>
      <c r="CL21">
        <v>19</v>
      </c>
      <c r="CM21" t="s">
        <v>10</v>
      </c>
      <c r="CN21" s="41">
        <f t="shared" si="13"/>
        <v>3</v>
      </c>
      <c r="CO21" s="8" t="str">
        <f t="shared" si="13"/>
        <v xml:space="preserve"> </v>
      </c>
      <c r="CP21" s="8">
        <f t="shared" si="13"/>
        <v>2</v>
      </c>
      <c r="CQ21" s="8" t="str">
        <f t="shared" si="13"/>
        <v xml:space="preserve"> </v>
      </c>
      <c r="CR21" s="8">
        <f t="shared" si="13"/>
        <v>2</v>
      </c>
      <c r="CS21" s="8" t="str">
        <f t="shared" si="13"/>
        <v xml:space="preserve"> </v>
      </c>
      <c r="CT21" s="40">
        <f t="shared" si="13"/>
        <v>5</v>
      </c>
      <c r="CU21" s="8" t="str">
        <f t="shared" si="13"/>
        <v xml:space="preserve"> </v>
      </c>
      <c r="CV21" s="52">
        <f t="shared" si="13"/>
        <v>1</v>
      </c>
      <c r="CW21" s="56">
        <f t="shared" si="13"/>
        <v>2</v>
      </c>
      <c r="CX21" s="8">
        <f t="shared" si="13"/>
        <v>7</v>
      </c>
      <c r="CY21" s="8" t="str">
        <f t="shared" si="13"/>
        <v xml:space="preserve"> </v>
      </c>
      <c r="CZ21" s="8" t="str">
        <f t="shared" si="13"/>
        <v xml:space="preserve"> </v>
      </c>
      <c r="DA21" s="8" t="str">
        <f t="shared" si="13"/>
        <v xml:space="preserve"> </v>
      </c>
      <c r="DB21" s="8" t="str">
        <f t="shared" si="13"/>
        <v xml:space="preserve"> </v>
      </c>
      <c r="DC21" s="8" t="str">
        <f t="shared" si="13"/>
        <v xml:space="preserve"> </v>
      </c>
      <c r="DD21" s="8">
        <f t="shared" si="21"/>
        <v>2</v>
      </c>
      <c r="DE21" s="21">
        <f t="shared" si="3"/>
        <v>6</v>
      </c>
      <c r="DF21" s="8" t="str">
        <f t="shared" si="3"/>
        <v xml:space="preserve"> </v>
      </c>
      <c r="DG21" s="8" t="str">
        <f t="shared" si="3"/>
        <v xml:space="preserve"> </v>
      </c>
      <c r="DH21" s="8" t="str">
        <f t="shared" si="3"/>
        <v xml:space="preserve"> </v>
      </c>
      <c r="DI21" s="8">
        <f t="shared" si="3"/>
        <v>3</v>
      </c>
      <c r="DJ21" s="8">
        <f t="shared" si="3"/>
        <v>1</v>
      </c>
      <c r="DK21" s="8">
        <f t="shared" si="3"/>
        <v>3</v>
      </c>
      <c r="DL21" s="8" t="str">
        <f t="shared" si="3"/>
        <v xml:space="preserve"> </v>
      </c>
      <c r="DM21" s="8">
        <f t="shared" si="3"/>
        <v>7</v>
      </c>
      <c r="DO21">
        <v>19</v>
      </c>
      <c r="DP21" t="s">
        <v>10</v>
      </c>
      <c r="DQ21" s="41"/>
      <c r="DR21" s="8" t="str">
        <f t="shared" si="23"/>
        <v xml:space="preserve"> </v>
      </c>
      <c r="DS21" s="8">
        <f t="shared" si="24"/>
        <v>2</v>
      </c>
      <c r="DT21" s="8" t="str">
        <f t="shared" si="25"/>
        <v xml:space="preserve"> </v>
      </c>
      <c r="DU21" s="8">
        <f t="shared" si="26"/>
        <v>2</v>
      </c>
      <c r="DV21" s="8" t="str">
        <f t="shared" si="27"/>
        <v xml:space="preserve"> </v>
      </c>
      <c r="DW21" s="40"/>
      <c r="DX21" s="8" t="str">
        <f t="shared" si="29"/>
        <v xml:space="preserve"> </v>
      </c>
      <c r="DY21" s="52"/>
      <c r="DZ21" s="56"/>
      <c r="EA21" s="8">
        <f t="shared" si="32"/>
        <v>7</v>
      </c>
      <c r="EB21" s="8" t="str">
        <f t="shared" si="33"/>
        <v xml:space="preserve"> </v>
      </c>
      <c r="EC21" s="8" t="str">
        <f t="shared" si="34"/>
        <v xml:space="preserve"> </v>
      </c>
      <c r="ED21" s="8" t="str">
        <f t="shared" si="35"/>
        <v xml:space="preserve"> </v>
      </c>
      <c r="EE21" s="8" t="str">
        <f t="shared" si="36"/>
        <v xml:space="preserve"> </v>
      </c>
      <c r="EF21" s="8" t="str">
        <f t="shared" si="37"/>
        <v xml:space="preserve"> </v>
      </c>
      <c r="EG21" s="8">
        <f t="shared" si="22"/>
        <v>2</v>
      </c>
      <c r="EH21" s="21"/>
      <c r="EI21" s="8" t="str">
        <f t="shared" si="16"/>
        <v xml:space="preserve"> </v>
      </c>
      <c r="EJ21" s="8" t="str">
        <f t="shared" si="5"/>
        <v xml:space="preserve"> </v>
      </c>
      <c r="EK21" s="8" t="str">
        <f t="shared" si="6"/>
        <v xml:space="preserve"> </v>
      </c>
      <c r="EL21" s="8">
        <f t="shared" si="7"/>
        <v>3</v>
      </c>
      <c r="EM21" s="8">
        <f t="shared" si="8"/>
        <v>1</v>
      </c>
      <c r="EN21" s="8">
        <f t="shared" si="9"/>
        <v>3</v>
      </c>
      <c r="EO21" s="8" t="str">
        <f t="shared" si="10"/>
        <v xml:space="preserve"> </v>
      </c>
      <c r="EP21" s="8">
        <f t="shared" si="11"/>
        <v>7</v>
      </c>
    </row>
    <row r="22" spans="1:146" x14ac:dyDescent="0.25">
      <c r="A22">
        <v>20</v>
      </c>
      <c r="B22" t="s">
        <v>12</v>
      </c>
      <c r="AF22">
        <v>20</v>
      </c>
      <c r="AG22" t="s">
        <v>12</v>
      </c>
      <c r="AH22">
        <f t="shared" si="18"/>
        <v>0</v>
      </c>
      <c r="AI22">
        <f t="shared" si="18"/>
        <v>0</v>
      </c>
      <c r="AJ22">
        <f t="shared" si="18"/>
        <v>0</v>
      </c>
      <c r="AK22">
        <f t="shared" si="18"/>
        <v>0</v>
      </c>
      <c r="AL22">
        <f t="shared" si="18"/>
        <v>0</v>
      </c>
      <c r="AM22">
        <f t="shared" si="18"/>
        <v>1</v>
      </c>
      <c r="AN22">
        <f t="shared" si="18"/>
        <v>0</v>
      </c>
      <c r="AO22">
        <f t="shared" si="18"/>
        <v>0</v>
      </c>
      <c r="AP22">
        <f t="shared" si="18"/>
        <v>0</v>
      </c>
      <c r="AQ22">
        <f t="shared" si="18"/>
        <v>0</v>
      </c>
      <c r="AR22">
        <f t="shared" si="18"/>
        <v>0</v>
      </c>
      <c r="AS22">
        <f t="shared" si="18"/>
        <v>0</v>
      </c>
      <c r="AT22">
        <f t="shared" si="18"/>
        <v>0</v>
      </c>
      <c r="AU22">
        <f t="shared" si="18"/>
        <v>0</v>
      </c>
      <c r="AV22">
        <f t="shared" si="18"/>
        <v>1</v>
      </c>
      <c r="AW22">
        <f t="shared" si="18"/>
        <v>9</v>
      </c>
      <c r="AX22">
        <f t="shared" si="18"/>
        <v>0</v>
      </c>
      <c r="AY22">
        <f t="shared" si="18"/>
        <v>0</v>
      </c>
      <c r="AZ22">
        <f t="shared" si="18"/>
        <v>0</v>
      </c>
      <c r="BB22">
        <f t="shared" si="18"/>
        <v>9</v>
      </c>
      <c r="BC22">
        <f t="shared" si="17"/>
        <v>0</v>
      </c>
      <c r="BD22">
        <f t="shared" si="17"/>
        <v>0</v>
      </c>
      <c r="BE22">
        <f t="shared" si="17"/>
        <v>0</v>
      </c>
      <c r="BF22">
        <f t="shared" si="17"/>
        <v>0</v>
      </c>
      <c r="BG22">
        <f t="shared" si="17"/>
        <v>0</v>
      </c>
      <c r="BI22">
        <v>20</v>
      </c>
      <c r="BJ22" t="s">
        <v>12</v>
      </c>
      <c r="BK22" s="8" t="str">
        <f t="shared" si="12"/>
        <v xml:space="preserve"> </v>
      </c>
      <c r="BL22" s="8" t="str">
        <f t="shared" si="12"/>
        <v xml:space="preserve"> </v>
      </c>
      <c r="BM22" s="8" t="str">
        <f t="shared" si="12"/>
        <v xml:space="preserve"> </v>
      </c>
      <c r="BN22" s="8" t="str">
        <f t="shared" si="12"/>
        <v xml:space="preserve"> </v>
      </c>
      <c r="BO22" s="8" t="str">
        <f t="shared" si="12"/>
        <v xml:space="preserve"> </v>
      </c>
      <c r="BP22" s="8">
        <f t="shared" si="12"/>
        <v>1</v>
      </c>
      <c r="BQ22" s="8" t="str">
        <f t="shared" si="19"/>
        <v xml:space="preserve"> </v>
      </c>
      <c r="BR22" s="8" t="str">
        <f t="shared" si="19"/>
        <v xml:space="preserve"> </v>
      </c>
      <c r="BS22" s="8" t="str">
        <f t="shared" si="19"/>
        <v xml:space="preserve"> </v>
      </c>
      <c r="BT22" s="8" t="str">
        <f t="shared" si="19"/>
        <v xml:space="preserve"> </v>
      </c>
      <c r="BU22" s="8" t="str">
        <f t="shared" si="19"/>
        <v xml:space="preserve"> </v>
      </c>
      <c r="BV22" s="8" t="str">
        <f t="shared" si="19"/>
        <v xml:space="preserve"> </v>
      </c>
      <c r="BW22" s="8" t="str">
        <f t="shared" si="19"/>
        <v xml:space="preserve"> </v>
      </c>
      <c r="BX22" s="8" t="str">
        <f t="shared" si="19"/>
        <v xml:space="preserve"> </v>
      </c>
      <c r="BY22" s="8">
        <f t="shared" si="19"/>
        <v>1</v>
      </c>
      <c r="BZ22" s="8">
        <f t="shared" si="19"/>
        <v>9</v>
      </c>
      <c r="CA22" s="8" t="str">
        <f t="shared" si="19"/>
        <v xml:space="preserve"> </v>
      </c>
      <c r="CB22" s="8" t="str">
        <f t="shared" si="19"/>
        <v xml:space="preserve"> </v>
      </c>
      <c r="CC22" s="8" t="str">
        <f t="shared" si="19"/>
        <v xml:space="preserve"> </v>
      </c>
      <c r="CD22" s="8" t="str">
        <f t="shared" si="19"/>
        <v xml:space="preserve"> </v>
      </c>
      <c r="CE22" s="8">
        <f t="shared" si="19"/>
        <v>9</v>
      </c>
      <c r="CF22" s="8" t="str">
        <f t="shared" si="19"/>
        <v xml:space="preserve"> </v>
      </c>
      <c r="CG22" s="8" t="str">
        <f t="shared" si="20"/>
        <v xml:space="preserve"> </v>
      </c>
      <c r="CH22" s="8" t="str">
        <f t="shared" si="20"/>
        <v xml:space="preserve"> </v>
      </c>
      <c r="CI22" s="8" t="str">
        <f t="shared" si="20"/>
        <v xml:space="preserve"> </v>
      </c>
      <c r="CJ22" s="8" t="str">
        <f t="shared" si="20"/>
        <v xml:space="preserve"> </v>
      </c>
      <c r="CL22">
        <v>20</v>
      </c>
      <c r="CM22" t="s">
        <v>12</v>
      </c>
      <c r="CN22" s="8" t="str">
        <f t="shared" si="13"/>
        <v xml:space="preserve"> </v>
      </c>
      <c r="CO22" s="8" t="str">
        <f t="shared" si="13"/>
        <v xml:space="preserve"> </v>
      </c>
      <c r="CP22" s="8" t="str">
        <f t="shared" si="13"/>
        <v xml:space="preserve"> </v>
      </c>
      <c r="CQ22" s="8" t="str">
        <f t="shared" si="13"/>
        <v xml:space="preserve"> </v>
      </c>
      <c r="CR22" s="8" t="str">
        <f t="shared" si="13"/>
        <v xml:space="preserve"> </v>
      </c>
      <c r="CS22" s="33">
        <f t="shared" si="13"/>
        <v>1</v>
      </c>
      <c r="CT22" s="8" t="str">
        <f t="shared" si="13"/>
        <v xml:space="preserve"> </v>
      </c>
      <c r="CU22" s="8" t="str">
        <f t="shared" si="13"/>
        <v xml:space="preserve"> </v>
      </c>
      <c r="CV22" s="8" t="str">
        <f t="shared" si="13"/>
        <v xml:space="preserve"> </v>
      </c>
      <c r="CW22" s="8" t="str">
        <f t="shared" si="13"/>
        <v xml:space="preserve"> </v>
      </c>
      <c r="CX22" s="8" t="str">
        <f t="shared" si="13"/>
        <v xml:space="preserve"> </v>
      </c>
      <c r="CY22" s="8" t="str">
        <f t="shared" si="13"/>
        <v xml:space="preserve"> </v>
      </c>
      <c r="CZ22" s="8" t="str">
        <f t="shared" si="13"/>
        <v xml:space="preserve"> </v>
      </c>
      <c r="DA22" s="8" t="str">
        <f t="shared" si="13"/>
        <v xml:space="preserve"> </v>
      </c>
      <c r="DB22" s="8">
        <f t="shared" si="13"/>
        <v>1</v>
      </c>
      <c r="DC22" s="32">
        <f t="shared" si="13"/>
        <v>9</v>
      </c>
      <c r="DD22" s="8" t="str">
        <f t="shared" si="21"/>
        <v xml:space="preserve"> </v>
      </c>
      <c r="DE22" s="8" t="str">
        <f t="shared" si="3"/>
        <v xml:space="preserve"> </v>
      </c>
      <c r="DF22" s="8" t="str">
        <f t="shared" si="3"/>
        <v xml:space="preserve"> </v>
      </c>
      <c r="DG22" s="8" t="str">
        <f t="shared" si="3"/>
        <v xml:space="preserve"> </v>
      </c>
      <c r="DH22" s="45">
        <f t="shared" si="3"/>
        <v>9</v>
      </c>
      <c r="DI22" s="8" t="str">
        <f t="shared" si="3"/>
        <v xml:space="preserve"> </v>
      </c>
      <c r="DJ22" s="8" t="str">
        <f t="shared" si="3"/>
        <v xml:space="preserve"> </v>
      </c>
      <c r="DK22" s="8" t="str">
        <f t="shared" si="3"/>
        <v xml:space="preserve"> </v>
      </c>
      <c r="DL22" s="8" t="str">
        <f t="shared" si="3"/>
        <v xml:space="preserve"> </v>
      </c>
      <c r="DM22" s="8" t="str">
        <f t="shared" si="3"/>
        <v xml:space="preserve"> </v>
      </c>
      <c r="DO22">
        <v>20</v>
      </c>
      <c r="DP22" t="s">
        <v>12</v>
      </c>
      <c r="DQ22" s="8" t="str">
        <f t="shared" si="14"/>
        <v xml:space="preserve"> </v>
      </c>
      <c r="DR22" s="8" t="str">
        <f t="shared" si="23"/>
        <v xml:space="preserve"> </v>
      </c>
      <c r="DS22" s="8" t="str">
        <f t="shared" si="24"/>
        <v xml:space="preserve"> </v>
      </c>
      <c r="DT22" s="8" t="str">
        <f t="shared" si="25"/>
        <v xml:space="preserve"> </v>
      </c>
      <c r="DU22" s="8" t="str">
        <f t="shared" si="26"/>
        <v xml:space="preserve"> </v>
      </c>
      <c r="DV22" s="33"/>
      <c r="DW22" s="8" t="str">
        <f t="shared" si="28"/>
        <v xml:space="preserve"> </v>
      </c>
      <c r="DX22" s="8" t="str">
        <f t="shared" si="29"/>
        <v xml:space="preserve"> </v>
      </c>
      <c r="DY22" s="8" t="str">
        <f t="shared" si="30"/>
        <v xml:space="preserve"> </v>
      </c>
      <c r="DZ22" s="8" t="str">
        <f t="shared" si="31"/>
        <v xml:space="preserve"> </v>
      </c>
      <c r="EA22" s="8" t="str">
        <f t="shared" si="32"/>
        <v xml:space="preserve"> </v>
      </c>
      <c r="EB22" s="8" t="str">
        <f t="shared" si="33"/>
        <v xml:space="preserve"> </v>
      </c>
      <c r="EC22" s="8" t="str">
        <f t="shared" si="34"/>
        <v xml:space="preserve"> </v>
      </c>
      <c r="ED22" s="8" t="str">
        <f t="shared" si="35"/>
        <v xml:space="preserve"> </v>
      </c>
      <c r="EE22" s="8">
        <f t="shared" si="36"/>
        <v>1</v>
      </c>
      <c r="EF22" s="32"/>
      <c r="EG22" s="8" t="str">
        <f t="shared" si="22"/>
        <v xml:space="preserve"> </v>
      </c>
      <c r="EH22" s="8" t="str">
        <f t="shared" si="15"/>
        <v xml:space="preserve"> </v>
      </c>
      <c r="EI22" s="8" t="str">
        <f t="shared" si="16"/>
        <v xml:space="preserve"> </v>
      </c>
      <c r="EJ22" s="8" t="str">
        <f t="shared" si="5"/>
        <v xml:space="preserve"> </v>
      </c>
      <c r="EK22" s="45">
        <v>13</v>
      </c>
      <c r="EL22" s="8" t="str">
        <f t="shared" si="7"/>
        <v xml:space="preserve"> </v>
      </c>
      <c r="EM22" s="8" t="str">
        <f t="shared" si="8"/>
        <v xml:space="preserve"> </v>
      </c>
      <c r="EN22" s="8" t="str">
        <f t="shared" si="9"/>
        <v xml:space="preserve"> </v>
      </c>
      <c r="EO22" s="8" t="str">
        <f t="shared" si="10"/>
        <v xml:space="preserve"> </v>
      </c>
      <c r="EP22" s="8" t="str">
        <f t="shared" si="11"/>
        <v xml:space="preserve"> </v>
      </c>
    </row>
    <row r="23" spans="1:146" x14ac:dyDescent="0.25">
      <c r="A23">
        <v>21</v>
      </c>
      <c r="B23" t="s">
        <v>1</v>
      </c>
      <c r="V23">
        <v>1</v>
      </c>
      <c r="AF23">
        <v>21</v>
      </c>
      <c r="AG23" t="s">
        <v>1</v>
      </c>
      <c r="AH23">
        <f t="shared" si="18"/>
        <v>0</v>
      </c>
      <c r="AI23">
        <f t="shared" si="18"/>
        <v>0</v>
      </c>
      <c r="AJ23">
        <f t="shared" si="18"/>
        <v>0</v>
      </c>
      <c r="AK23">
        <f t="shared" si="18"/>
        <v>0</v>
      </c>
      <c r="AL23">
        <f t="shared" si="18"/>
        <v>0</v>
      </c>
      <c r="AM23">
        <f t="shared" si="18"/>
        <v>1</v>
      </c>
      <c r="AN23">
        <f t="shared" si="18"/>
        <v>0</v>
      </c>
      <c r="AO23">
        <f t="shared" si="18"/>
        <v>0</v>
      </c>
      <c r="AP23">
        <f t="shared" si="18"/>
        <v>0</v>
      </c>
      <c r="AQ23">
        <f t="shared" si="18"/>
        <v>0</v>
      </c>
      <c r="AR23">
        <f t="shared" si="18"/>
        <v>0</v>
      </c>
      <c r="AS23">
        <f t="shared" si="18"/>
        <v>0</v>
      </c>
      <c r="AT23">
        <f t="shared" si="18"/>
        <v>0</v>
      </c>
      <c r="AU23">
        <f t="shared" si="18"/>
        <v>0</v>
      </c>
      <c r="AV23">
        <f t="shared" si="18"/>
        <v>1</v>
      </c>
      <c r="AW23">
        <f t="shared" si="18"/>
        <v>1</v>
      </c>
      <c r="AX23">
        <f t="shared" si="18"/>
        <v>0</v>
      </c>
      <c r="AY23">
        <f t="shared" si="18"/>
        <v>0</v>
      </c>
      <c r="AZ23">
        <f t="shared" si="18"/>
        <v>0</v>
      </c>
      <c r="BA23">
        <f t="shared" si="18"/>
        <v>4</v>
      </c>
      <c r="BC23">
        <f t="shared" si="17"/>
        <v>0</v>
      </c>
      <c r="BD23">
        <f t="shared" si="17"/>
        <v>0</v>
      </c>
      <c r="BE23">
        <f t="shared" si="17"/>
        <v>0</v>
      </c>
      <c r="BF23">
        <f t="shared" si="17"/>
        <v>0</v>
      </c>
      <c r="BG23">
        <f t="shared" si="17"/>
        <v>0</v>
      </c>
      <c r="BI23">
        <v>21</v>
      </c>
      <c r="BJ23" t="s">
        <v>1</v>
      </c>
      <c r="BK23" s="8" t="str">
        <f t="shared" si="12"/>
        <v xml:space="preserve"> </v>
      </c>
      <c r="BL23" s="8" t="str">
        <f t="shared" si="12"/>
        <v xml:space="preserve"> </v>
      </c>
      <c r="BM23" s="8" t="str">
        <f t="shared" si="12"/>
        <v xml:space="preserve"> </v>
      </c>
      <c r="BN23" s="8" t="str">
        <f t="shared" si="12"/>
        <v xml:space="preserve"> </v>
      </c>
      <c r="BO23" s="8" t="str">
        <f t="shared" si="12"/>
        <v xml:space="preserve"> </v>
      </c>
      <c r="BP23" s="8">
        <f t="shared" si="12"/>
        <v>1</v>
      </c>
      <c r="BQ23" s="8" t="str">
        <f t="shared" si="19"/>
        <v xml:space="preserve"> </v>
      </c>
      <c r="BR23" s="8" t="str">
        <f t="shared" si="19"/>
        <v xml:space="preserve"> </v>
      </c>
      <c r="BS23" s="8" t="str">
        <f t="shared" si="19"/>
        <v xml:space="preserve"> </v>
      </c>
      <c r="BT23" s="8" t="str">
        <f t="shared" si="19"/>
        <v xml:space="preserve"> </v>
      </c>
      <c r="BU23" s="8" t="str">
        <f t="shared" si="19"/>
        <v xml:space="preserve"> </v>
      </c>
      <c r="BV23" s="8" t="str">
        <f t="shared" si="19"/>
        <v xml:space="preserve"> </v>
      </c>
      <c r="BW23" s="8" t="str">
        <f t="shared" si="19"/>
        <v xml:space="preserve"> </v>
      </c>
      <c r="BX23" s="8" t="str">
        <f t="shared" si="19"/>
        <v xml:space="preserve"> </v>
      </c>
      <c r="BY23" s="8">
        <f t="shared" si="19"/>
        <v>1</v>
      </c>
      <c r="BZ23" s="8">
        <f t="shared" si="19"/>
        <v>1</v>
      </c>
      <c r="CA23" s="8" t="str">
        <f t="shared" si="19"/>
        <v xml:space="preserve"> </v>
      </c>
      <c r="CB23" s="8" t="str">
        <f t="shared" si="19"/>
        <v xml:space="preserve"> </v>
      </c>
      <c r="CC23" s="8" t="str">
        <f t="shared" si="19"/>
        <v xml:space="preserve"> </v>
      </c>
      <c r="CD23" s="8">
        <f t="shared" si="19"/>
        <v>4</v>
      </c>
      <c r="CE23" s="8" t="str">
        <f t="shared" si="19"/>
        <v xml:space="preserve"> </v>
      </c>
      <c r="CF23" s="8" t="str">
        <f t="shared" si="19"/>
        <v xml:space="preserve"> </v>
      </c>
      <c r="CG23" s="8" t="str">
        <f t="shared" si="20"/>
        <v xml:space="preserve"> </v>
      </c>
      <c r="CH23" s="8" t="str">
        <f t="shared" si="20"/>
        <v xml:space="preserve"> </v>
      </c>
      <c r="CI23" s="8" t="str">
        <f t="shared" si="20"/>
        <v xml:space="preserve"> </v>
      </c>
      <c r="CJ23" s="8" t="str">
        <f t="shared" si="20"/>
        <v xml:space="preserve"> </v>
      </c>
      <c r="CL23">
        <v>21</v>
      </c>
      <c r="CM23" t="s">
        <v>1</v>
      </c>
      <c r="CN23" s="8" t="str">
        <f t="shared" si="13"/>
        <v xml:space="preserve"> </v>
      </c>
      <c r="CO23" s="8" t="str">
        <f t="shared" si="13"/>
        <v xml:space="preserve"> </v>
      </c>
      <c r="CP23" s="8" t="str">
        <f t="shared" si="13"/>
        <v xml:space="preserve"> </v>
      </c>
      <c r="CQ23" s="8" t="str">
        <f t="shared" si="13"/>
        <v xml:space="preserve"> </v>
      </c>
      <c r="CR23" s="8" t="str">
        <f t="shared" si="13"/>
        <v xml:space="preserve"> </v>
      </c>
      <c r="CS23" s="8">
        <f t="shared" si="13"/>
        <v>1</v>
      </c>
      <c r="CT23" s="8" t="str">
        <f t="shared" si="13"/>
        <v xml:space="preserve"> </v>
      </c>
      <c r="CU23" s="8" t="str">
        <f t="shared" si="13"/>
        <v xml:space="preserve"> </v>
      </c>
      <c r="CV23" s="8" t="str">
        <f t="shared" si="13"/>
        <v xml:space="preserve"> </v>
      </c>
      <c r="CW23" s="8" t="str">
        <f t="shared" si="13"/>
        <v xml:space="preserve"> </v>
      </c>
      <c r="CX23" s="8" t="str">
        <f t="shared" si="13"/>
        <v xml:space="preserve"> </v>
      </c>
      <c r="CY23" s="8" t="str">
        <f t="shared" si="13"/>
        <v xml:space="preserve"> </v>
      </c>
      <c r="CZ23" s="8" t="str">
        <f t="shared" si="13"/>
        <v xml:space="preserve"> </v>
      </c>
      <c r="DA23" s="8" t="str">
        <f t="shared" si="13"/>
        <v xml:space="preserve"> </v>
      </c>
      <c r="DB23" s="8">
        <f t="shared" si="13"/>
        <v>1</v>
      </c>
      <c r="DC23" s="32">
        <f t="shared" si="13"/>
        <v>1</v>
      </c>
      <c r="DD23" s="8" t="str">
        <f t="shared" si="21"/>
        <v xml:space="preserve"> </v>
      </c>
      <c r="DE23" s="8" t="str">
        <f t="shared" si="3"/>
        <v xml:space="preserve"> </v>
      </c>
      <c r="DF23" s="8" t="str">
        <f t="shared" si="3"/>
        <v xml:space="preserve"> </v>
      </c>
      <c r="DG23" s="45">
        <f t="shared" si="3"/>
        <v>4</v>
      </c>
      <c r="DH23" s="8" t="str">
        <f t="shared" si="3"/>
        <v xml:space="preserve"> </v>
      </c>
      <c r="DI23" s="8" t="str">
        <f t="shared" si="3"/>
        <v xml:space="preserve"> </v>
      </c>
      <c r="DJ23" s="8" t="str">
        <f t="shared" si="3"/>
        <v xml:space="preserve"> </v>
      </c>
      <c r="DK23" s="8" t="str">
        <f t="shared" si="3"/>
        <v xml:space="preserve"> </v>
      </c>
      <c r="DL23" s="8" t="str">
        <f t="shared" si="3"/>
        <v xml:space="preserve"> </v>
      </c>
      <c r="DM23" s="8" t="str">
        <f t="shared" si="3"/>
        <v xml:space="preserve"> </v>
      </c>
      <c r="DO23">
        <v>21</v>
      </c>
      <c r="DP23" t="s">
        <v>1</v>
      </c>
      <c r="DQ23" s="8" t="str">
        <f t="shared" si="14"/>
        <v xml:space="preserve"> </v>
      </c>
      <c r="DR23" s="8" t="str">
        <f t="shared" si="23"/>
        <v xml:space="preserve"> </v>
      </c>
      <c r="DS23" s="8" t="str">
        <f t="shared" si="24"/>
        <v xml:space="preserve"> </v>
      </c>
      <c r="DT23" s="8" t="str">
        <f t="shared" si="25"/>
        <v xml:space="preserve"> </v>
      </c>
      <c r="DU23" s="8" t="str">
        <f t="shared" si="26"/>
        <v xml:space="preserve"> </v>
      </c>
      <c r="DV23" s="8">
        <f t="shared" si="27"/>
        <v>1</v>
      </c>
      <c r="DW23" s="8" t="str">
        <f t="shared" si="28"/>
        <v xml:space="preserve"> </v>
      </c>
      <c r="DX23" s="8" t="str">
        <f t="shared" si="29"/>
        <v xml:space="preserve"> </v>
      </c>
      <c r="DY23" s="8" t="str">
        <f t="shared" si="30"/>
        <v xml:space="preserve"> </v>
      </c>
      <c r="DZ23" s="8" t="str">
        <f t="shared" si="31"/>
        <v xml:space="preserve"> </v>
      </c>
      <c r="EA23" s="8" t="str">
        <f t="shared" si="32"/>
        <v xml:space="preserve"> </v>
      </c>
      <c r="EB23" s="8" t="str">
        <f t="shared" si="33"/>
        <v xml:space="preserve"> </v>
      </c>
      <c r="EC23" s="8" t="str">
        <f t="shared" si="34"/>
        <v xml:space="preserve"> </v>
      </c>
      <c r="ED23" s="8" t="str">
        <f t="shared" si="35"/>
        <v xml:space="preserve"> </v>
      </c>
      <c r="EE23" s="8">
        <f t="shared" si="36"/>
        <v>1</v>
      </c>
      <c r="EF23" s="32"/>
      <c r="EG23" s="8" t="str">
        <f t="shared" si="22"/>
        <v xml:space="preserve"> </v>
      </c>
      <c r="EH23" s="8" t="str">
        <f t="shared" si="15"/>
        <v xml:space="preserve"> </v>
      </c>
      <c r="EI23" s="8" t="str">
        <f t="shared" si="16"/>
        <v xml:space="preserve"> </v>
      </c>
      <c r="EJ23" s="45"/>
      <c r="EK23" s="8" t="str">
        <f t="shared" si="6"/>
        <v xml:space="preserve"> </v>
      </c>
      <c r="EL23" s="8" t="str">
        <f t="shared" si="7"/>
        <v xml:space="preserve"> </v>
      </c>
      <c r="EM23" s="8" t="str">
        <f t="shared" si="8"/>
        <v xml:space="preserve"> </v>
      </c>
      <c r="EN23" s="8" t="str">
        <f t="shared" si="9"/>
        <v xml:space="preserve"> </v>
      </c>
      <c r="EO23" s="8" t="str">
        <f t="shared" si="10"/>
        <v xml:space="preserve"> </v>
      </c>
      <c r="EP23" s="8" t="str">
        <f t="shared" si="11"/>
        <v xml:space="preserve"> </v>
      </c>
    </row>
    <row r="24" spans="1:146" x14ac:dyDescent="0.25">
      <c r="A24">
        <v>22</v>
      </c>
      <c r="B24" t="s">
        <v>30</v>
      </c>
      <c r="AF24">
        <v>22</v>
      </c>
      <c r="AG24" t="s">
        <v>30</v>
      </c>
      <c r="AH24">
        <f t="shared" si="18"/>
        <v>1</v>
      </c>
      <c r="AI24">
        <f t="shared" si="18"/>
        <v>0</v>
      </c>
      <c r="AJ24">
        <f t="shared" si="18"/>
        <v>0</v>
      </c>
      <c r="AK24">
        <f t="shared" si="18"/>
        <v>1</v>
      </c>
      <c r="AL24">
        <f t="shared" si="18"/>
        <v>1</v>
      </c>
      <c r="AM24">
        <f t="shared" si="18"/>
        <v>0</v>
      </c>
      <c r="AN24">
        <f t="shared" si="18"/>
        <v>0</v>
      </c>
      <c r="AO24">
        <f t="shared" si="18"/>
        <v>1</v>
      </c>
      <c r="AP24">
        <f t="shared" si="18"/>
        <v>0</v>
      </c>
      <c r="AQ24">
        <f t="shared" si="18"/>
        <v>0</v>
      </c>
      <c r="AR24">
        <f t="shared" si="18"/>
        <v>0</v>
      </c>
      <c r="AS24">
        <f t="shared" si="18"/>
        <v>0</v>
      </c>
      <c r="AT24">
        <f t="shared" si="18"/>
        <v>0</v>
      </c>
      <c r="AU24">
        <f t="shared" si="18"/>
        <v>0</v>
      </c>
      <c r="AV24">
        <f t="shared" si="18"/>
        <v>1</v>
      </c>
      <c r="AW24">
        <f t="shared" si="18"/>
        <v>1</v>
      </c>
      <c r="AX24">
        <f t="shared" si="18"/>
        <v>0</v>
      </c>
      <c r="AY24">
        <f t="shared" si="18"/>
        <v>0</v>
      </c>
      <c r="AZ24">
        <f t="shared" si="18"/>
        <v>0</v>
      </c>
      <c r="BA24">
        <f t="shared" si="18"/>
        <v>1</v>
      </c>
      <c r="BB24">
        <f t="shared" si="18"/>
        <v>1</v>
      </c>
      <c r="BD24">
        <f t="shared" si="17"/>
        <v>0</v>
      </c>
      <c r="BE24">
        <f t="shared" si="17"/>
        <v>0</v>
      </c>
      <c r="BF24">
        <f t="shared" si="17"/>
        <v>0</v>
      </c>
      <c r="BG24">
        <f t="shared" si="17"/>
        <v>0</v>
      </c>
      <c r="BI24">
        <v>22</v>
      </c>
      <c r="BJ24" t="s">
        <v>30</v>
      </c>
      <c r="BK24" s="8">
        <f t="shared" si="12"/>
        <v>1</v>
      </c>
      <c r="BL24" s="8" t="str">
        <f t="shared" si="12"/>
        <v xml:space="preserve"> </v>
      </c>
      <c r="BM24" s="8" t="str">
        <f t="shared" si="12"/>
        <v xml:space="preserve"> </v>
      </c>
      <c r="BN24" s="8">
        <f t="shared" si="12"/>
        <v>1</v>
      </c>
      <c r="BO24" s="8">
        <f t="shared" si="12"/>
        <v>1</v>
      </c>
      <c r="BP24" s="8" t="str">
        <f t="shared" si="12"/>
        <v xml:space="preserve"> </v>
      </c>
      <c r="BQ24" s="8" t="str">
        <f t="shared" si="19"/>
        <v xml:space="preserve"> </v>
      </c>
      <c r="BR24" s="8">
        <f t="shared" si="19"/>
        <v>1</v>
      </c>
      <c r="BS24" s="8" t="str">
        <f t="shared" si="19"/>
        <v xml:space="preserve"> </v>
      </c>
      <c r="BT24" s="8" t="str">
        <f t="shared" si="19"/>
        <v xml:space="preserve"> </v>
      </c>
      <c r="BU24" s="8" t="str">
        <f t="shared" si="19"/>
        <v xml:space="preserve"> </v>
      </c>
      <c r="BV24" s="8" t="str">
        <f t="shared" si="19"/>
        <v xml:space="preserve"> </v>
      </c>
      <c r="BW24" s="8" t="str">
        <f t="shared" si="19"/>
        <v xml:space="preserve"> </v>
      </c>
      <c r="BX24" s="8" t="str">
        <f t="shared" si="19"/>
        <v xml:space="preserve"> </v>
      </c>
      <c r="BY24" s="8">
        <f t="shared" si="19"/>
        <v>1</v>
      </c>
      <c r="BZ24" s="8">
        <f t="shared" si="19"/>
        <v>1</v>
      </c>
      <c r="CA24" s="8" t="str">
        <f t="shared" si="19"/>
        <v xml:space="preserve"> </v>
      </c>
      <c r="CB24" s="8" t="str">
        <f t="shared" si="19"/>
        <v xml:space="preserve"> </v>
      </c>
      <c r="CC24" s="8" t="str">
        <f t="shared" si="19"/>
        <v xml:space="preserve"> </v>
      </c>
      <c r="CD24" s="8">
        <f t="shared" si="19"/>
        <v>1</v>
      </c>
      <c r="CE24" s="8">
        <f t="shared" si="19"/>
        <v>1</v>
      </c>
      <c r="CF24" s="8" t="str">
        <f t="shared" si="19"/>
        <v xml:space="preserve"> </v>
      </c>
      <c r="CG24" s="8" t="str">
        <f t="shared" si="20"/>
        <v xml:space="preserve"> </v>
      </c>
      <c r="CH24" s="8" t="str">
        <f t="shared" si="20"/>
        <v xml:space="preserve"> </v>
      </c>
      <c r="CI24" s="8" t="str">
        <f t="shared" si="20"/>
        <v xml:space="preserve"> </v>
      </c>
      <c r="CJ24" s="8" t="str">
        <f t="shared" si="20"/>
        <v xml:space="preserve"> </v>
      </c>
      <c r="CL24">
        <v>22</v>
      </c>
      <c r="CM24" t="s">
        <v>30</v>
      </c>
      <c r="CN24" s="8">
        <f t="shared" si="13"/>
        <v>1</v>
      </c>
      <c r="CO24" s="8" t="str">
        <f t="shared" si="13"/>
        <v xml:space="preserve"> </v>
      </c>
      <c r="CP24" s="8" t="str">
        <f t="shared" si="13"/>
        <v xml:space="preserve"> </v>
      </c>
      <c r="CQ24" s="8">
        <f t="shared" si="13"/>
        <v>1</v>
      </c>
      <c r="CR24" s="8">
        <f t="shared" si="13"/>
        <v>1</v>
      </c>
      <c r="CS24" s="8" t="str">
        <f t="shared" si="13"/>
        <v xml:space="preserve"> </v>
      </c>
      <c r="CT24" s="8" t="str">
        <f t="shared" si="13"/>
        <v xml:space="preserve"> </v>
      </c>
      <c r="CU24" s="8">
        <f t="shared" si="13"/>
        <v>1</v>
      </c>
      <c r="CV24" s="8" t="str">
        <f t="shared" si="13"/>
        <v xml:space="preserve"> </v>
      </c>
      <c r="CW24" s="8" t="str">
        <f t="shared" si="13"/>
        <v xml:space="preserve"> </v>
      </c>
      <c r="CX24" s="8" t="str">
        <f t="shared" si="13"/>
        <v xml:space="preserve"> </v>
      </c>
      <c r="CY24" s="8" t="str">
        <f t="shared" si="13"/>
        <v xml:space="preserve"> </v>
      </c>
      <c r="CZ24" s="8" t="str">
        <f t="shared" si="13"/>
        <v xml:space="preserve"> </v>
      </c>
      <c r="DA24" s="8" t="str">
        <f t="shared" si="13"/>
        <v xml:space="preserve"> </v>
      </c>
      <c r="DB24" s="8">
        <f t="shared" si="13"/>
        <v>1</v>
      </c>
      <c r="DC24" s="8">
        <f t="shared" si="13"/>
        <v>1</v>
      </c>
      <c r="DD24" s="8" t="str">
        <f t="shared" si="21"/>
        <v xml:space="preserve"> </v>
      </c>
      <c r="DE24" s="8" t="str">
        <f t="shared" si="3"/>
        <v xml:space="preserve"> </v>
      </c>
      <c r="DF24" s="8" t="str">
        <f t="shared" si="3"/>
        <v xml:space="preserve"> </v>
      </c>
      <c r="DG24" s="8">
        <f t="shared" si="3"/>
        <v>1</v>
      </c>
      <c r="DH24" s="8">
        <f t="shared" si="3"/>
        <v>1</v>
      </c>
      <c r="DI24" s="8" t="str">
        <f t="shared" si="3"/>
        <v xml:space="preserve"> </v>
      </c>
      <c r="DJ24" s="8" t="str">
        <f t="shared" si="3"/>
        <v xml:space="preserve"> </v>
      </c>
      <c r="DK24" s="8" t="str">
        <f t="shared" si="3"/>
        <v xml:space="preserve"> </v>
      </c>
      <c r="DL24" s="8" t="str">
        <f t="shared" si="3"/>
        <v xml:space="preserve"> </v>
      </c>
      <c r="DM24" s="8" t="str">
        <f t="shared" si="3"/>
        <v xml:space="preserve"> </v>
      </c>
      <c r="DO24">
        <v>22</v>
      </c>
      <c r="DP24" t="s">
        <v>30</v>
      </c>
      <c r="DQ24" s="8">
        <f t="shared" si="14"/>
        <v>1</v>
      </c>
      <c r="DR24" s="8" t="str">
        <f t="shared" si="23"/>
        <v xml:space="preserve"> </v>
      </c>
      <c r="DS24" s="8" t="str">
        <f t="shared" si="24"/>
        <v xml:space="preserve"> </v>
      </c>
      <c r="DT24" s="8">
        <f t="shared" si="25"/>
        <v>1</v>
      </c>
      <c r="DU24" s="8">
        <f t="shared" si="26"/>
        <v>1</v>
      </c>
      <c r="DV24" s="8" t="str">
        <f t="shared" si="27"/>
        <v xml:space="preserve"> </v>
      </c>
      <c r="DW24" s="8" t="str">
        <f t="shared" si="28"/>
        <v xml:space="preserve"> </v>
      </c>
      <c r="DX24" s="8">
        <f t="shared" si="29"/>
        <v>1</v>
      </c>
      <c r="DY24" s="8" t="str">
        <f t="shared" si="30"/>
        <v xml:space="preserve"> </v>
      </c>
      <c r="DZ24" s="8" t="str">
        <f t="shared" si="31"/>
        <v xml:space="preserve"> </v>
      </c>
      <c r="EA24" s="8" t="str">
        <f t="shared" si="32"/>
        <v xml:space="preserve"> </v>
      </c>
      <c r="EB24" s="8" t="str">
        <f t="shared" si="33"/>
        <v xml:space="preserve"> </v>
      </c>
      <c r="EC24" s="8" t="str">
        <f t="shared" si="34"/>
        <v xml:space="preserve"> </v>
      </c>
      <c r="ED24" s="8" t="str">
        <f t="shared" si="35"/>
        <v xml:space="preserve"> </v>
      </c>
      <c r="EE24" s="8">
        <f t="shared" si="36"/>
        <v>1</v>
      </c>
      <c r="EF24" s="8">
        <f t="shared" si="37"/>
        <v>1</v>
      </c>
      <c r="EG24" s="8" t="str">
        <f t="shared" si="22"/>
        <v xml:space="preserve"> </v>
      </c>
      <c r="EH24" s="8" t="str">
        <f t="shared" si="15"/>
        <v xml:space="preserve"> </v>
      </c>
      <c r="EI24" s="8" t="str">
        <f t="shared" si="16"/>
        <v xml:space="preserve"> </v>
      </c>
      <c r="EJ24" s="8">
        <f t="shared" si="5"/>
        <v>1</v>
      </c>
      <c r="EK24" s="8">
        <f t="shared" si="6"/>
        <v>1</v>
      </c>
      <c r="EL24" s="8" t="str">
        <f t="shared" si="7"/>
        <v xml:space="preserve"> </v>
      </c>
      <c r="EM24" s="8" t="str">
        <f t="shared" si="8"/>
        <v xml:space="preserve"> </v>
      </c>
      <c r="EN24" s="8" t="str">
        <f t="shared" si="9"/>
        <v xml:space="preserve"> </v>
      </c>
      <c r="EO24" s="8" t="str">
        <f t="shared" si="10"/>
        <v xml:space="preserve"> </v>
      </c>
      <c r="EP24" s="8" t="str">
        <f t="shared" si="11"/>
        <v xml:space="preserve"> </v>
      </c>
    </row>
    <row r="25" spans="1:146" x14ac:dyDescent="0.25">
      <c r="A25">
        <v>23</v>
      </c>
      <c r="B25" t="s">
        <v>15</v>
      </c>
      <c r="E25">
        <v>1</v>
      </c>
      <c r="AF25">
        <v>23</v>
      </c>
      <c r="AG25" t="s">
        <v>15</v>
      </c>
      <c r="AH25">
        <f t="shared" si="18"/>
        <v>0</v>
      </c>
      <c r="AI25">
        <f t="shared" si="18"/>
        <v>0</v>
      </c>
      <c r="AJ25">
        <f t="shared" si="18"/>
        <v>5</v>
      </c>
      <c r="AK25">
        <f t="shared" ref="AK25:BB28" si="38">F25+F55+F85+F114+F143+F172+F201+F230+F259+F288+F317+F346+F375+F404+F433+F462+F491</f>
        <v>0</v>
      </c>
      <c r="AL25">
        <f t="shared" si="38"/>
        <v>0</v>
      </c>
      <c r="AM25">
        <f t="shared" si="38"/>
        <v>1</v>
      </c>
      <c r="AN25">
        <f t="shared" si="38"/>
        <v>0</v>
      </c>
      <c r="AO25">
        <f t="shared" si="38"/>
        <v>0</v>
      </c>
      <c r="AP25">
        <f t="shared" si="38"/>
        <v>0</v>
      </c>
      <c r="AQ25">
        <f t="shared" si="38"/>
        <v>0</v>
      </c>
      <c r="AR25">
        <f t="shared" si="38"/>
        <v>0</v>
      </c>
      <c r="AS25">
        <f t="shared" si="38"/>
        <v>2</v>
      </c>
      <c r="AT25">
        <f t="shared" si="38"/>
        <v>0</v>
      </c>
      <c r="AU25">
        <f t="shared" si="38"/>
        <v>4</v>
      </c>
      <c r="AV25">
        <f t="shared" si="38"/>
        <v>0</v>
      </c>
      <c r="AW25">
        <f t="shared" si="38"/>
        <v>0</v>
      </c>
      <c r="AX25">
        <f t="shared" si="38"/>
        <v>0</v>
      </c>
      <c r="AY25">
        <f t="shared" si="38"/>
        <v>0</v>
      </c>
      <c r="AZ25">
        <f t="shared" si="38"/>
        <v>0</v>
      </c>
      <c r="BA25">
        <f t="shared" si="38"/>
        <v>0</v>
      </c>
      <c r="BB25">
        <f t="shared" si="38"/>
        <v>0</v>
      </c>
      <c r="BC25">
        <f t="shared" si="17"/>
        <v>0</v>
      </c>
      <c r="BE25">
        <f t="shared" si="17"/>
        <v>0</v>
      </c>
      <c r="BF25">
        <f t="shared" si="17"/>
        <v>1</v>
      </c>
      <c r="BG25">
        <f t="shared" si="17"/>
        <v>0</v>
      </c>
      <c r="BI25">
        <v>23</v>
      </c>
      <c r="BJ25" t="s">
        <v>15</v>
      </c>
      <c r="BK25" s="8" t="str">
        <f t="shared" si="12"/>
        <v xml:space="preserve"> </v>
      </c>
      <c r="BL25" s="8" t="str">
        <f t="shared" si="12"/>
        <v xml:space="preserve"> </v>
      </c>
      <c r="BM25" s="8">
        <f t="shared" si="12"/>
        <v>5</v>
      </c>
      <c r="BN25" s="8" t="str">
        <f t="shared" si="12"/>
        <v xml:space="preserve"> </v>
      </c>
      <c r="BO25" s="8" t="str">
        <f t="shared" si="12"/>
        <v xml:space="preserve"> </v>
      </c>
      <c r="BP25" s="8">
        <f t="shared" si="12"/>
        <v>1</v>
      </c>
      <c r="BQ25" s="8" t="str">
        <f t="shared" si="19"/>
        <v xml:space="preserve"> </v>
      </c>
      <c r="BR25" s="8" t="str">
        <f t="shared" si="19"/>
        <v xml:space="preserve"> </v>
      </c>
      <c r="BS25" s="8" t="str">
        <f t="shared" si="19"/>
        <v xml:space="preserve"> </v>
      </c>
      <c r="BT25" s="8" t="str">
        <f t="shared" si="19"/>
        <v xml:space="preserve"> </v>
      </c>
      <c r="BU25" s="8" t="str">
        <f t="shared" si="19"/>
        <v xml:space="preserve"> </v>
      </c>
      <c r="BV25" s="8">
        <f t="shared" si="19"/>
        <v>2</v>
      </c>
      <c r="BW25" s="8" t="str">
        <f t="shared" si="19"/>
        <v xml:space="preserve"> </v>
      </c>
      <c r="BX25" s="8">
        <f t="shared" si="19"/>
        <v>4</v>
      </c>
      <c r="BY25" s="8" t="str">
        <f t="shared" si="19"/>
        <v xml:space="preserve"> </v>
      </c>
      <c r="BZ25" s="8" t="str">
        <f t="shared" si="19"/>
        <v xml:space="preserve"> </v>
      </c>
      <c r="CA25" s="8" t="str">
        <f t="shared" si="19"/>
        <v xml:space="preserve"> </v>
      </c>
      <c r="CB25" s="8" t="str">
        <f t="shared" si="19"/>
        <v xml:space="preserve"> </v>
      </c>
      <c r="CC25" s="8" t="str">
        <f t="shared" si="19"/>
        <v xml:space="preserve"> </v>
      </c>
      <c r="CD25" s="8" t="str">
        <f t="shared" si="19"/>
        <v xml:space="preserve"> </v>
      </c>
      <c r="CE25" s="8" t="str">
        <f t="shared" si="19"/>
        <v xml:space="preserve"> </v>
      </c>
      <c r="CF25" s="8" t="str">
        <f t="shared" si="19"/>
        <v xml:space="preserve"> </v>
      </c>
      <c r="CG25" s="8" t="str">
        <f t="shared" si="20"/>
        <v xml:space="preserve"> </v>
      </c>
      <c r="CH25" s="8" t="str">
        <f t="shared" si="20"/>
        <v xml:space="preserve"> </v>
      </c>
      <c r="CI25" s="8">
        <f t="shared" si="20"/>
        <v>1</v>
      </c>
      <c r="CJ25" s="8" t="str">
        <f t="shared" si="20"/>
        <v xml:space="preserve"> </v>
      </c>
      <c r="CL25">
        <v>23</v>
      </c>
      <c r="CM25" t="s">
        <v>15</v>
      </c>
      <c r="CN25" s="8" t="str">
        <f t="shared" si="13"/>
        <v xml:space="preserve"> </v>
      </c>
      <c r="CO25" s="8" t="str">
        <f t="shared" si="13"/>
        <v xml:space="preserve"> </v>
      </c>
      <c r="CP25" s="31">
        <f t="shared" si="13"/>
        <v>5</v>
      </c>
      <c r="CQ25" s="8" t="str">
        <f t="shared" si="13"/>
        <v xml:space="preserve"> </v>
      </c>
      <c r="CR25" s="8" t="str">
        <f t="shared" si="13"/>
        <v xml:space="preserve"> </v>
      </c>
      <c r="CS25" s="8">
        <f t="shared" si="13"/>
        <v>1</v>
      </c>
      <c r="CT25" s="8" t="str">
        <f t="shared" si="13"/>
        <v xml:space="preserve"> </v>
      </c>
      <c r="CU25" s="8" t="str">
        <f t="shared" si="13"/>
        <v xml:space="preserve"> </v>
      </c>
      <c r="CV25" s="8" t="str">
        <f t="shared" si="13"/>
        <v xml:space="preserve"> </v>
      </c>
      <c r="CW25" s="8" t="str">
        <f t="shared" si="13"/>
        <v xml:space="preserve"> </v>
      </c>
      <c r="CX25" s="8" t="str">
        <f t="shared" si="13"/>
        <v xml:space="preserve"> </v>
      </c>
      <c r="CY25" s="8">
        <f t="shared" si="13"/>
        <v>2</v>
      </c>
      <c r="CZ25" s="8" t="str">
        <f t="shared" si="13"/>
        <v xml:space="preserve"> </v>
      </c>
      <c r="DA25" s="49">
        <f t="shared" si="13"/>
        <v>4</v>
      </c>
      <c r="DB25" s="8" t="str">
        <f t="shared" si="13"/>
        <v xml:space="preserve"> </v>
      </c>
      <c r="DC25" s="8" t="str">
        <f t="shared" si="13"/>
        <v xml:space="preserve"> </v>
      </c>
      <c r="DD25" s="8" t="str">
        <f t="shared" si="21"/>
        <v xml:space="preserve"> </v>
      </c>
      <c r="DE25" s="8" t="str">
        <f t="shared" si="3"/>
        <v xml:space="preserve"> </v>
      </c>
      <c r="DF25" s="8" t="str">
        <f t="shared" si="3"/>
        <v xml:space="preserve"> </v>
      </c>
      <c r="DG25" s="8" t="str">
        <f t="shared" si="3"/>
        <v xml:space="preserve"> </v>
      </c>
      <c r="DH25" s="8" t="str">
        <f t="shared" si="3"/>
        <v xml:space="preserve"> </v>
      </c>
      <c r="DI25" s="8" t="str">
        <f t="shared" si="3"/>
        <v xml:space="preserve"> </v>
      </c>
      <c r="DJ25" s="8" t="str">
        <f t="shared" si="3"/>
        <v xml:space="preserve"> </v>
      </c>
      <c r="DK25" s="8" t="str">
        <f t="shared" si="3"/>
        <v xml:space="preserve"> </v>
      </c>
      <c r="DL25" s="8">
        <f t="shared" si="3"/>
        <v>1</v>
      </c>
      <c r="DM25" s="8" t="str">
        <f t="shared" si="3"/>
        <v xml:space="preserve"> </v>
      </c>
      <c r="DO25">
        <v>23</v>
      </c>
      <c r="DP25" t="s">
        <v>15</v>
      </c>
      <c r="DQ25" s="8" t="str">
        <f t="shared" si="14"/>
        <v xml:space="preserve"> </v>
      </c>
      <c r="DR25" s="8" t="str">
        <f t="shared" si="23"/>
        <v xml:space="preserve"> </v>
      </c>
      <c r="DS25" s="31"/>
      <c r="DT25" s="8" t="str">
        <f t="shared" si="25"/>
        <v xml:space="preserve"> </v>
      </c>
      <c r="DU25" s="8" t="str">
        <f t="shared" si="26"/>
        <v xml:space="preserve"> </v>
      </c>
      <c r="DV25" s="8">
        <f t="shared" si="27"/>
        <v>1</v>
      </c>
      <c r="DW25" s="8" t="str">
        <f t="shared" si="28"/>
        <v xml:space="preserve"> </v>
      </c>
      <c r="DX25" s="8" t="str">
        <f t="shared" si="29"/>
        <v xml:space="preserve"> </v>
      </c>
      <c r="DZ25" s="8" t="str">
        <f t="shared" si="31"/>
        <v xml:space="preserve"> </v>
      </c>
      <c r="EA25" s="8" t="str">
        <f t="shared" si="32"/>
        <v xml:space="preserve"> </v>
      </c>
      <c r="EB25" s="8">
        <f t="shared" si="33"/>
        <v>2</v>
      </c>
      <c r="EC25" s="8" t="str">
        <f t="shared" si="34"/>
        <v xml:space="preserve"> </v>
      </c>
      <c r="ED25" s="49"/>
      <c r="EE25" s="8" t="str">
        <f t="shared" si="36"/>
        <v xml:space="preserve"> </v>
      </c>
      <c r="EF25" s="8" t="str">
        <f t="shared" si="37"/>
        <v xml:space="preserve"> </v>
      </c>
      <c r="EG25" s="8" t="str">
        <f t="shared" si="22"/>
        <v xml:space="preserve"> </v>
      </c>
      <c r="EH25" s="8" t="str">
        <f t="shared" si="15"/>
        <v xml:space="preserve"> </v>
      </c>
      <c r="EI25" s="8" t="str">
        <f t="shared" si="16"/>
        <v xml:space="preserve"> </v>
      </c>
      <c r="EJ25" s="8" t="str">
        <f t="shared" si="5"/>
        <v xml:space="preserve"> </v>
      </c>
      <c r="EK25" s="8" t="str">
        <f t="shared" si="6"/>
        <v xml:space="preserve"> </v>
      </c>
      <c r="EL25" s="8" t="str">
        <f t="shared" si="7"/>
        <v xml:space="preserve"> </v>
      </c>
      <c r="EM25" s="8" t="str">
        <f t="shared" si="8"/>
        <v xml:space="preserve"> </v>
      </c>
      <c r="EN25" s="8" t="str">
        <f t="shared" si="9"/>
        <v xml:space="preserve"> </v>
      </c>
      <c r="EO25" s="8">
        <f t="shared" si="10"/>
        <v>1</v>
      </c>
      <c r="EP25" s="8" t="str">
        <f t="shared" si="11"/>
        <v xml:space="preserve"> </v>
      </c>
    </row>
    <row r="26" spans="1:146" x14ac:dyDescent="0.25">
      <c r="A26">
        <v>24</v>
      </c>
      <c r="B26" t="s">
        <v>6</v>
      </c>
      <c r="AA26">
        <v>1</v>
      </c>
      <c r="AF26">
        <v>24</v>
      </c>
      <c r="AG26" t="s">
        <v>6</v>
      </c>
      <c r="AH26">
        <f t="shared" ref="AH26:AJ28" si="39">C26+C56+C86+C115+C144+C173+C202+C231+C260+C289+C318+C347+C376+C405+C434+C463+C492</f>
        <v>0</v>
      </c>
      <c r="AI26">
        <f t="shared" si="39"/>
        <v>0</v>
      </c>
      <c r="AJ26">
        <f t="shared" si="39"/>
        <v>0</v>
      </c>
      <c r="AK26">
        <f t="shared" si="38"/>
        <v>0</v>
      </c>
      <c r="AL26">
        <f t="shared" si="38"/>
        <v>0</v>
      </c>
      <c r="AM26">
        <f t="shared" si="38"/>
        <v>0</v>
      </c>
      <c r="AN26">
        <f t="shared" si="38"/>
        <v>0</v>
      </c>
      <c r="AO26">
        <f t="shared" si="38"/>
        <v>0</v>
      </c>
      <c r="AP26">
        <f t="shared" si="38"/>
        <v>2</v>
      </c>
      <c r="AQ26">
        <f t="shared" si="38"/>
        <v>0</v>
      </c>
      <c r="AR26">
        <f t="shared" si="38"/>
        <v>0</v>
      </c>
      <c r="AS26">
        <f t="shared" si="38"/>
        <v>0</v>
      </c>
      <c r="AT26">
        <f t="shared" si="38"/>
        <v>0</v>
      </c>
      <c r="AU26">
        <f t="shared" si="38"/>
        <v>0</v>
      </c>
      <c r="AV26">
        <f t="shared" si="38"/>
        <v>2</v>
      </c>
      <c r="AW26">
        <f t="shared" si="38"/>
        <v>0</v>
      </c>
      <c r="AX26">
        <f t="shared" si="38"/>
        <v>0</v>
      </c>
      <c r="AY26">
        <f t="shared" si="38"/>
        <v>3</v>
      </c>
      <c r="AZ26">
        <f t="shared" si="38"/>
        <v>0</v>
      </c>
      <c r="BA26">
        <f t="shared" si="38"/>
        <v>0</v>
      </c>
      <c r="BB26">
        <f t="shared" si="38"/>
        <v>0</v>
      </c>
      <c r="BC26">
        <f t="shared" si="17"/>
        <v>0</v>
      </c>
      <c r="BD26">
        <f t="shared" si="17"/>
        <v>0</v>
      </c>
      <c r="BF26">
        <f t="shared" si="17"/>
        <v>4</v>
      </c>
      <c r="BG26">
        <f t="shared" si="17"/>
        <v>0</v>
      </c>
      <c r="BI26">
        <v>24</v>
      </c>
      <c r="BJ26" t="s">
        <v>6</v>
      </c>
      <c r="BK26" s="8" t="str">
        <f t="shared" si="12"/>
        <v xml:space="preserve"> </v>
      </c>
      <c r="BL26" s="8" t="str">
        <f t="shared" si="12"/>
        <v xml:space="preserve"> </v>
      </c>
      <c r="BM26" s="8" t="str">
        <f t="shared" si="12"/>
        <v xml:space="preserve"> </v>
      </c>
      <c r="BN26" s="8" t="str">
        <f t="shared" si="12"/>
        <v xml:space="preserve"> </v>
      </c>
      <c r="BO26" s="8" t="str">
        <f t="shared" si="12"/>
        <v xml:space="preserve"> </v>
      </c>
      <c r="BP26" s="8" t="str">
        <f t="shared" si="12"/>
        <v xml:space="preserve"> </v>
      </c>
      <c r="BQ26" s="8" t="str">
        <f t="shared" si="19"/>
        <v xml:space="preserve"> </v>
      </c>
      <c r="BR26" s="8" t="str">
        <f t="shared" si="19"/>
        <v xml:space="preserve"> </v>
      </c>
      <c r="BS26" s="8">
        <f t="shared" si="19"/>
        <v>2</v>
      </c>
      <c r="BT26" s="8" t="str">
        <f t="shared" si="19"/>
        <v xml:space="preserve"> </v>
      </c>
      <c r="BU26" s="8" t="str">
        <f t="shared" si="19"/>
        <v xml:space="preserve"> </v>
      </c>
      <c r="BV26" s="8" t="str">
        <f t="shared" si="19"/>
        <v xml:space="preserve"> </v>
      </c>
      <c r="BW26" s="8" t="str">
        <f t="shared" si="19"/>
        <v xml:space="preserve"> </v>
      </c>
      <c r="BX26" s="8" t="str">
        <f t="shared" si="19"/>
        <v xml:space="preserve"> </v>
      </c>
      <c r="BY26" s="8">
        <f t="shared" si="19"/>
        <v>2</v>
      </c>
      <c r="BZ26" s="8" t="str">
        <f t="shared" si="19"/>
        <v xml:space="preserve"> </v>
      </c>
      <c r="CA26" s="8" t="str">
        <f t="shared" si="19"/>
        <v xml:space="preserve"> </v>
      </c>
      <c r="CB26" s="8">
        <f t="shared" si="19"/>
        <v>3</v>
      </c>
      <c r="CC26" s="8" t="str">
        <f t="shared" si="19"/>
        <v xml:space="preserve"> </v>
      </c>
      <c r="CD26" s="8" t="str">
        <f t="shared" si="19"/>
        <v xml:space="preserve"> </v>
      </c>
      <c r="CE26" s="8" t="str">
        <f t="shared" si="19"/>
        <v xml:space="preserve"> </v>
      </c>
      <c r="CF26" s="8" t="str">
        <f t="shared" si="19"/>
        <v xml:space="preserve"> </v>
      </c>
      <c r="CG26" s="8" t="str">
        <f t="shared" si="20"/>
        <v xml:space="preserve"> </v>
      </c>
      <c r="CH26" s="8" t="str">
        <f t="shared" si="20"/>
        <v xml:space="preserve"> </v>
      </c>
      <c r="CI26" s="8">
        <f t="shared" si="20"/>
        <v>4</v>
      </c>
      <c r="CJ26" s="8" t="str">
        <f t="shared" si="20"/>
        <v xml:space="preserve"> </v>
      </c>
      <c r="CL26">
        <v>24</v>
      </c>
      <c r="CM26" t="s">
        <v>6</v>
      </c>
      <c r="CN26" s="8" t="str">
        <f t="shared" si="13"/>
        <v xml:space="preserve"> </v>
      </c>
      <c r="CO26" s="8" t="str">
        <f t="shared" si="13"/>
        <v xml:space="preserve"> </v>
      </c>
      <c r="CP26" s="8" t="str">
        <f t="shared" si="13"/>
        <v xml:space="preserve"> </v>
      </c>
      <c r="CQ26" s="8" t="str">
        <f t="shared" si="13"/>
        <v xml:space="preserve"> </v>
      </c>
      <c r="CR26" s="8" t="str">
        <f t="shared" si="13"/>
        <v xml:space="preserve"> </v>
      </c>
      <c r="CS26" s="8" t="str">
        <f t="shared" si="13"/>
        <v xml:space="preserve"> </v>
      </c>
      <c r="CT26" s="8" t="str">
        <f t="shared" si="13"/>
        <v xml:space="preserve"> </v>
      </c>
      <c r="CU26" s="8" t="str">
        <f t="shared" si="13"/>
        <v xml:space="preserve"> </v>
      </c>
      <c r="CV26" s="52">
        <f t="shared" si="13"/>
        <v>2</v>
      </c>
      <c r="CW26" s="8" t="str">
        <f t="shared" si="13"/>
        <v xml:space="preserve"> </v>
      </c>
      <c r="CX26" s="8" t="str">
        <f t="shared" si="13"/>
        <v xml:space="preserve"> </v>
      </c>
      <c r="CY26" s="8" t="str">
        <f t="shared" si="13"/>
        <v xml:space="preserve"> </v>
      </c>
      <c r="CZ26" s="8" t="str">
        <f t="shared" si="13"/>
        <v xml:space="preserve"> </v>
      </c>
      <c r="DA26" s="8" t="str">
        <f t="shared" si="13"/>
        <v xml:space="preserve"> </v>
      </c>
      <c r="DB26" s="41">
        <f t="shared" si="13"/>
        <v>2</v>
      </c>
      <c r="DC26" s="8" t="str">
        <f t="shared" si="13"/>
        <v xml:space="preserve"> </v>
      </c>
      <c r="DD26" s="8" t="str">
        <f t="shared" si="21"/>
        <v xml:space="preserve"> </v>
      </c>
      <c r="DE26" s="21">
        <f t="shared" si="3"/>
        <v>3</v>
      </c>
      <c r="DF26" s="8" t="str">
        <f t="shared" si="3"/>
        <v xml:space="preserve"> </v>
      </c>
      <c r="DG26" s="8" t="str">
        <f t="shared" si="3"/>
        <v xml:space="preserve"> </v>
      </c>
      <c r="DH26" s="8" t="str">
        <f t="shared" si="3"/>
        <v xml:space="preserve"> </v>
      </c>
      <c r="DI26" s="8" t="str">
        <f t="shared" si="3"/>
        <v xml:space="preserve"> </v>
      </c>
      <c r="DJ26" s="8" t="str">
        <f t="shared" si="3"/>
        <v xml:space="preserve"> </v>
      </c>
      <c r="DK26" s="8" t="str">
        <f t="shared" si="3"/>
        <v xml:space="preserve"> </v>
      </c>
      <c r="DL26" s="27">
        <f t="shared" si="3"/>
        <v>4</v>
      </c>
      <c r="DM26" s="8" t="str">
        <f t="shared" si="3"/>
        <v xml:space="preserve"> </v>
      </c>
      <c r="DO26">
        <v>24</v>
      </c>
      <c r="DP26" t="s">
        <v>6</v>
      </c>
      <c r="DQ26" s="8" t="str">
        <f t="shared" si="14"/>
        <v xml:space="preserve"> </v>
      </c>
      <c r="DR26" s="8" t="str">
        <f t="shared" si="23"/>
        <v xml:space="preserve"> </v>
      </c>
      <c r="DS26" s="8" t="str">
        <f t="shared" si="24"/>
        <v xml:space="preserve"> </v>
      </c>
      <c r="DT26" s="8" t="str">
        <f t="shared" si="25"/>
        <v xml:space="preserve"> </v>
      </c>
      <c r="DU26" s="8" t="str">
        <f t="shared" si="26"/>
        <v xml:space="preserve"> </v>
      </c>
      <c r="DV26" s="8" t="str">
        <f t="shared" si="27"/>
        <v xml:space="preserve"> </v>
      </c>
      <c r="DW26" s="8" t="str">
        <f t="shared" si="28"/>
        <v xml:space="preserve"> </v>
      </c>
      <c r="DX26" s="8" t="str">
        <f t="shared" si="29"/>
        <v xml:space="preserve"> </v>
      </c>
      <c r="DY26" s="52"/>
      <c r="DZ26" s="8" t="str">
        <f t="shared" si="31"/>
        <v xml:space="preserve"> </v>
      </c>
      <c r="EA26" s="8" t="str">
        <f t="shared" si="32"/>
        <v xml:space="preserve"> </v>
      </c>
      <c r="EB26" s="8" t="str">
        <f t="shared" si="33"/>
        <v xml:space="preserve"> </v>
      </c>
      <c r="EC26" s="8" t="str">
        <f t="shared" si="34"/>
        <v xml:space="preserve"> </v>
      </c>
      <c r="ED26" s="8" t="str">
        <f t="shared" si="35"/>
        <v xml:space="preserve"> </v>
      </c>
      <c r="EE26" s="41"/>
      <c r="EF26" s="8" t="str">
        <f t="shared" si="37"/>
        <v xml:space="preserve"> </v>
      </c>
      <c r="EG26" s="8" t="str">
        <f t="shared" si="22"/>
        <v xml:space="preserve"> </v>
      </c>
      <c r="EH26" s="21"/>
      <c r="EI26" s="8" t="str">
        <f t="shared" si="16"/>
        <v xml:space="preserve"> </v>
      </c>
      <c r="EJ26" s="8" t="str">
        <f t="shared" si="5"/>
        <v xml:space="preserve"> </v>
      </c>
      <c r="EK26" s="8" t="str">
        <f t="shared" si="6"/>
        <v xml:space="preserve"> </v>
      </c>
      <c r="EL26" s="8" t="str">
        <f t="shared" si="7"/>
        <v xml:space="preserve"> </v>
      </c>
      <c r="EM26" s="8" t="str">
        <f t="shared" si="8"/>
        <v xml:space="preserve"> </v>
      </c>
      <c r="EN26" s="8" t="str">
        <f t="shared" si="9"/>
        <v xml:space="preserve"> </v>
      </c>
      <c r="EO26" s="27">
        <v>6</v>
      </c>
      <c r="EP26" s="8" t="str">
        <f t="shared" si="11"/>
        <v xml:space="preserve"> </v>
      </c>
    </row>
    <row r="27" spans="1:146" x14ac:dyDescent="0.25">
      <c r="A27">
        <v>25</v>
      </c>
      <c r="B27" t="s">
        <v>9</v>
      </c>
      <c r="AF27">
        <v>25</v>
      </c>
      <c r="AG27" t="s">
        <v>9</v>
      </c>
      <c r="AH27">
        <f t="shared" si="39"/>
        <v>0</v>
      </c>
      <c r="AI27">
        <f t="shared" si="39"/>
        <v>0</v>
      </c>
      <c r="AJ27">
        <f t="shared" si="39"/>
        <v>1</v>
      </c>
      <c r="AK27">
        <f t="shared" si="38"/>
        <v>0</v>
      </c>
      <c r="AL27">
        <f t="shared" si="38"/>
        <v>0</v>
      </c>
      <c r="AM27">
        <f t="shared" si="38"/>
        <v>0</v>
      </c>
      <c r="AN27">
        <f t="shared" si="38"/>
        <v>0</v>
      </c>
      <c r="AO27">
        <f t="shared" si="38"/>
        <v>0</v>
      </c>
      <c r="AP27">
        <f t="shared" si="38"/>
        <v>1</v>
      </c>
      <c r="AQ27">
        <f t="shared" si="38"/>
        <v>1</v>
      </c>
      <c r="AR27">
        <f t="shared" si="38"/>
        <v>0</v>
      </c>
      <c r="AS27">
        <f t="shared" si="38"/>
        <v>0</v>
      </c>
      <c r="AT27">
        <f t="shared" si="38"/>
        <v>0</v>
      </c>
      <c r="AU27">
        <f t="shared" si="38"/>
        <v>0</v>
      </c>
      <c r="AV27">
        <f t="shared" si="38"/>
        <v>0</v>
      </c>
      <c r="AW27">
        <f t="shared" si="38"/>
        <v>0</v>
      </c>
      <c r="AX27">
        <f t="shared" si="38"/>
        <v>0</v>
      </c>
      <c r="AY27">
        <f t="shared" si="38"/>
        <v>4</v>
      </c>
      <c r="AZ27">
        <f t="shared" si="38"/>
        <v>0</v>
      </c>
      <c r="BA27">
        <f t="shared" si="38"/>
        <v>0</v>
      </c>
      <c r="BB27">
        <f t="shared" si="38"/>
        <v>0</v>
      </c>
      <c r="BC27">
        <f t="shared" si="17"/>
        <v>0</v>
      </c>
      <c r="BD27">
        <f t="shared" si="17"/>
        <v>0</v>
      </c>
      <c r="BE27">
        <f t="shared" si="17"/>
        <v>2</v>
      </c>
      <c r="BG27">
        <f t="shared" si="17"/>
        <v>0</v>
      </c>
      <c r="BI27">
        <v>25</v>
      </c>
      <c r="BJ27" t="s">
        <v>9</v>
      </c>
      <c r="BK27" s="8" t="str">
        <f t="shared" si="12"/>
        <v xml:space="preserve"> </v>
      </c>
      <c r="BL27" s="8" t="str">
        <f t="shared" si="12"/>
        <v xml:space="preserve"> </v>
      </c>
      <c r="BM27" s="8">
        <f t="shared" si="12"/>
        <v>1</v>
      </c>
      <c r="BN27" s="8" t="str">
        <f t="shared" si="12"/>
        <v xml:space="preserve"> </v>
      </c>
      <c r="BO27" s="8" t="str">
        <f t="shared" si="12"/>
        <v xml:space="preserve"> </v>
      </c>
      <c r="BP27" s="8" t="str">
        <f t="shared" si="12"/>
        <v xml:space="preserve"> </v>
      </c>
      <c r="BQ27" s="8" t="str">
        <f t="shared" si="19"/>
        <v xml:space="preserve"> </v>
      </c>
      <c r="BR27" s="8" t="str">
        <f t="shared" si="19"/>
        <v xml:space="preserve"> </v>
      </c>
      <c r="BS27" s="8">
        <f t="shared" si="19"/>
        <v>1</v>
      </c>
      <c r="BT27" s="8">
        <f t="shared" si="19"/>
        <v>1</v>
      </c>
      <c r="BU27" s="8" t="str">
        <f t="shared" si="19"/>
        <v xml:space="preserve"> </v>
      </c>
      <c r="BV27" s="8" t="str">
        <f t="shared" si="19"/>
        <v xml:space="preserve"> </v>
      </c>
      <c r="BW27" s="8" t="str">
        <f t="shared" si="19"/>
        <v xml:space="preserve"> </v>
      </c>
      <c r="BX27" s="8" t="str">
        <f t="shared" si="19"/>
        <v xml:space="preserve"> </v>
      </c>
      <c r="BY27" s="8" t="str">
        <f t="shared" si="19"/>
        <v xml:space="preserve"> </v>
      </c>
      <c r="BZ27" s="8" t="str">
        <f t="shared" si="19"/>
        <v xml:space="preserve"> </v>
      </c>
      <c r="CA27" s="8" t="str">
        <f t="shared" si="19"/>
        <v xml:space="preserve"> </v>
      </c>
      <c r="CB27" s="8">
        <f t="shared" si="19"/>
        <v>4</v>
      </c>
      <c r="CC27" s="8" t="str">
        <f t="shared" si="19"/>
        <v xml:space="preserve"> </v>
      </c>
      <c r="CD27" s="8" t="str">
        <f t="shared" si="19"/>
        <v xml:space="preserve"> </v>
      </c>
      <c r="CE27" s="8" t="str">
        <f t="shared" si="19"/>
        <v xml:space="preserve"> </v>
      </c>
      <c r="CF27" s="8" t="str">
        <f t="shared" si="19"/>
        <v xml:space="preserve"> </v>
      </c>
      <c r="CG27" s="8" t="str">
        <f t="shared" si="20"/>
        <v xml:space="preserve"> </v>
      </c>
      <c r="CH27" s="8">
        <f t="shared" si="20"/>
        <v>2</v>
      </c>
      <c r="CI27" s="8" t="str">
        <f t="shared" si="20"/>
        <v xml:space="preserve"> </v>
      </c>
      <c r="CJ27" s="8" t="str">
        <f t="shared" si="20"/>
        <v xml:space="preserve"> </v>
      </c>
      <c r="CL27">
        <v>25</v>
      </c>
      <c r="CM27" t="s">
        <v>9</v>
      </c>
      <c r="CN27" s="8" t="str">
        <f t="shared" si="13"/>
        <v xml:space="preserve"> </v>
      </c>
      <c r="CO27" s="8" t="str">
        <f t="shared" si="13"/>
        <v xml:space="preserve"> </v>
      </c>
      <c r="CP27" s="8">
        <f t="shared" si="13"/>
        <v>1</v>
      </c>
      <c r="CQ27" s="8" t="str">
        <f t="shared" si="13"/>
        <v xml:space="preserve"> </v>
      </c>
      <c r="CR27" s="8" t="str">
        <f t="shared" si="13"/>
        <v xml:space="preserve"> </v>
      </c>
      <c r="CS27" s="8" t="str">
        <f t="shared" si="13"/>
        <v xml:space="preserve"> </v>
      </c>
      <c r="CT27" s="8" t="str">
        <f t="shared" si="13"/>
        <v xml:space="preserve"> </v>
      </c>
      <c r="CU27" s="8" t="str">
        <f t="shared" si="13"/>
        <v xml:space="preserve"> </v>
      </c>
      <c r="CV27" s="52">
        <f t="shared" si="13"/>
        <v>1</v>
      </c>
      <c r="CW27" s="8">
        <f t="shared" si="13"/>
        <v>1</v>
      </c>
      <c r="CX27" s="8" t="str">
        <f t="shared" si="13"/>
        <v xml:space="preserve"> </v>
      </c>
      <c r="CY27" s="8" t="str">
        <f t="shared" si="13"/>
        <v xml:space="preserve"> </v>
      </c>
      <c r="CZ27" s="8" t="str">
        <f t="shared" si="13"/>
        <v xml:space="preserve"> </v>
      </c>
      <c r="DA27" s="8" t="str">
        <f t="shared" si="13"/>
        <v xml:space="preserve"> </v>
      </c>
      <c r="DB27" s="8" t="str">
        <f t="shared" si="13"/>
        <v xml:space="preserve"> </v>
      </c>
      <c r="DC27" s="8" t="str">
        <f t="shared" si="13"/>
        <v xml:space="preserve"> </v>
      </c>
      <c r="DD27" s="8" t="str">
        <f t="shared" si="21"/>
        <v xml:space="preserve"> </v>
      </c>
      <c r="DE27" s="21">
        <f t="shared" si="3"/>
        <v>4</v>
      </c>
      <c r="DF27" s="8" t="str">
        <f t="shared" si="3"/>
        <v xml:space="preserve"> </v>
      </c>
      <c r="DG27" s="8" t="str">
        <f t="shared" si="3"/>
        <v xml:space="preserve"> </v>
      </c>
      <c r="DH27" s="8" t="str">
        <f t="shared" si="3"/>
        <v xml:space="preserve"> </v>
      </c>
      <c r="DI27" s="8" t="str">
        <f t="shared" si="3"/>
        <v xml:space="preserve"> </v>
      </c>
      <c r="DJ27" s="8" t="str">
        <f t="shared" si="3"/>
        <v xml:space="preserve"> </v>
      </c>
      <c r="DK27" s="27">
        <f t="shared" si="3"/>
        <v>2</v>
      </c>
      <c r="DL27" s="8" t="str">
        <f t="shared" si="3"/>
        <v xml:space="preserve"> </v>
      </c>
      <c r="DM27" s="8" t="str">
        <f t="shared" si="3"/>
        <v xml:space="preserve"> </v>
      </c>
      <c r="DO27">
        <v>25</v>
      </c>
      <c r="DP27" t="s">
        <v>9</v>
      </c>
      <c r="DQ27" s="8" t="str">
        <f t="shared" si="14"/>
        <v xml:space="preserve"> </v>
      </c>
      <c r="DR27" s="8" t="str">
        <f t="shared" si="23"/>
        <v xml:space="preserve"> </v>
      </c>
      <c r="DS27" s="8">
        <f t="shared" si="24"/>
        <v>1</v>
      </c>
      <c r="DT27" s="8" t="str">
        <f t="shared" si="25"/>
        <v xml:space="preserve"> </v>
      </c>
      <c r="DU27" s="8" t="str">
        <f t="shared" si="26"/>
        <v xml:space="preserve"> </v>
      </c>
      <c r="DV27" s="8" t="str">
        <f t="shared" si="27"/>
        <v xml:space="preserve"> </v>
      </c>
      <c r="DW27" s="8" t="str">
        <f t="shared" si="28"/>
        <v xml:space="preserve"> </v>
      </c>
      <c r="DX27" s="8" t="str">
        <f t="shared" si="29"/>
        <v xml:space="preserve"> </v>
      </c>
      <c r="DY27" s="52"/>
      <c r="DZ27" s="8">
        <f t="shared" si="31"/>
        <v>1</v>
      </c>
      <c r="EA27" s="8" t="str">
        <f t="shared" si="32"/>
        <v xml:space="preserve"> </v>
      </c>
      <c r="EB27" s="8" t="str">
        <f t="shared" si="33"/>
        <v xml:space="preserve"> </v>
      </c>
      <c r="EC27" s="8" t="str">
        <f t="shared" si="34"/>
        <v xml:space="preserve"> </v>
      </c>
      <c r="ED27" s="8" t="str">
        <f t="shared" si="35"/>
        <v xml:space="preserve"> </v>
      </c>
      <c r="EE27" s="8" t="str">
        <f t="shared" si="36"/>
        <v xml:space="preserve"> </v>
      </c>
      <c r="EF27" s="8" t="str">
        <f t="shared" si="37"/>
        <v xml:space="preserve"> </v>
      </c>
      <c r="EG27" s="8" t="str">
        <f t="shared" si="22"/>
        <v xml:space="preserve"> </v>
      </c>
      <c r="EH27" s="21"/>
      <c r="EI27" s="8" t="str">
        <f t="shared" si="16"/>
        <v xml:space="preserve"> </v>
      </c>
      <c r="EJ27" s="8" t="str">
        <f t="shared" si="5"/>
        <v xml:space="preserve"> </v>
      </c>
      <c r="EK27" s="8" t="str">
        <f t="shared" si="6"/>
        <v xml:space="preserve"> </v>
      </c>
      <c r="EL27" s="8" t="str">
        <f t="shared" si="7"/>
        <v xml:space="preserve"> </v>
      </c>
      <c r="EM27" s="8" t="str">
        <f t="shared" si="8"/>
        <v xml:space="preserve"> </v>
      </c>
      <c r="EN27" s="27"/>
      <c r="EO27" s="8" t="str">
        <f t="shared" si="10"/>
        <v xml:space="preserve"> </v>
      </c>
      <c r="EP27" s="8" t="str">
        <f t="shared" si="11"/>
        <v xml:space="preserve"> </v>
      </c>
    </row>
    <row r="28" spans="1:146" x14ac:dyDescent="0.25">
      <c r="A28">
        <v>26</v>
      </c>
      <c r="B28" t="s">
        <v>4</v>
      </c>
      <c r="AF28">
        <v>26</v>
      </c>
      <c r="AG28" t="s">
        <v>4</v>
      </c>
      <c r="AH28">
        <f t="shared" si="39"/>
        <v>0</v>
      </c>
      <c r="AI28">
        <f t="shared" si="39"/>
        <v>0</v>
      </c>
      <c r="AJ28">
        <f t="shared" si="39"/>
        <v>0</v>
      </c>
      <c r="AK28">
        <f t="shared" si="38"/>
        <v>0</v>
      </c>
      <c r="AL28">
        <f t="shared" si="38"/>
        <v>0</v>
      </c>
      <c r="AM28">
        <f t="shared" si="38"/>
        <v>0</v>
      </c>
      <c r="AN28">
        <f t="shared" si="38"/>
        <v>0</v>
      </c>
      <c r="AO28">
        <f t="shared" si="38"/>
        <v>0</v>
      </c>
      <c r="AP28">
        <f t="shared" si="38"/>
        <v>0</v>
      </c>
      <c r="AQ28">
        <f t="shared" si="38"/>
        <v>0</v>
      </c>
      <c r="AR28">
        <f t="shared" si="38"/>
        <v>0</v>
      </c>
      <c r="AS28">
        <f t="shared" si="38"/>
        <v>0</v>
      </c>
      <c r="AT28">
        <f t="shared" si="38"/>
        <v>0</v>
      </c>
      <c r="AU28">
        <f t="shared" si="38"/>
        <v>0</v>
      </c>
      <c r="AV28">
        <f t="shared" si="38"/>
        <v>2</v>
      </c>
      <c r="AW28">
        <f t="shared" si="38"/>
        <v>0</v>
      </c>
      <c r="AX28">
        <f t="shared" si="38"/>
        <v>2</v>
      </c>
      <c r="AY28">
        <f t="shared" si="38"/>
        <v>2</v>
      </c>
      <c r="AZ28">
        <f t="shared" si="38"/>
        <v>0</v>
      </c>
      <c r="BA28">
        <f t="shared" si="38"/>
        <v>0</v>
      </c>
      <c r="BB28">
        <f t="shared" si="38"/>
        <v>0</v>
      </c>
      <c r="BC28">
        <f t="shared" ref="BC28:BF28" si="40">X28+X58+X88+X117+X146+X175+X204+X233+X262+X291+X320+X349+X378+X407+X436+X465+X494</f>
        <v>0</v>
      </c>
      <c r="BD28">
        <f t="shared" si="40"/>
        <v>1</v>
      </c>
      <c r="BE28">
        <f t="shared" si="40"/>
        <v>0</v>
      </c>
      <c r="BF28">
        <f t="shared" si="40"/>
        <v>0</v>
      </c>
      <c r="BI28">
        <v>26</v>
      </c>
      <c r="BJ28" t="s">
        <v>4</v>
      </c>
      <c r="BK28" s="8" t="str">
        <f t="shared" si="12"/>
        <v xml:space="preserve"> </v>
      </c>
      <c r="BL28" s="8" t="str">
        <f t="shared" si="12"/>
        <v xml:space="preserve"> </v>
      </c>
      <c r="BM28" s="8" t="str">
        <f t="shared" si="12"/>
        <v xml:space="preserve"> </v>
      </c>
      <c r="BN28" s="8" t="str">
        <f t="shared" si="12"/>
        <v xml:space="preserve"> </v>
      </c>
      <c r="BO28" s="8" t="str">
        <f t="shared" si="12"/>
        <v xml:space="preserve"> </v>
      </c>
      <c r="BP28" s="8" t="str">
        <f t="shared" si="12"/>
        <v xml:space="preserve"> </v>
      </c>
      <c r="BQ28" s="8" t="str">
        <f t="shared" si="19"/>
        <v xml:space="preserve"> </v>
      </c>
      <c r="BR28" s="8" t="str">
        <f t="shared" si="19"/>
        <v xml:space="preserve"> </v>
      </c>
      <c r="BS28" s="8" t="str">
        <f t="shared" si="19"/>
        <v xml:space="preserve"> </v>
      </c>
      <c r="BT28" s="8" t="str">
        <f t="shared" si="19"/>
        <v xml:space="preserve"> </v>
      </c>
      <c r="BU28" s="8" t="str">
        <f t="shared" si="19"/>
        <v xml:space="preserve"> </v>
      </c>
      <c r="BV28" s="8" t="str">
        <f t="shared" si="19"/>
        <v xml:space="preserve"> </v>
      </c>
      <c r="BW28" s="8" t="str">
        <f t="shared" si="19"/>
        <v xml:space="preserve"> </v>
      </c>
      <c r="BX28" s="8" t="str">
        <f t="shared" si="19"/>
        <v xml:space="preserve"> </v>
      </c>
      <c r="BY28" s="8">
        <f t="shared" si="19"/>
        <v>2</v>
      </c>
      <c r="BZ28" s="8" t="str">
        <f t="shared" si="19"/>
        <v xml:space="preserve"> </v>
      </c>
      <c r="CA28" s="8">
        <f t="shared" si="19"/>
        <v>2</v>
      </c>
      <c r="CB28" s="8">
        <f t="shared" si="19"/>
        <v>2</v>
      </c>
      <c r="CC28" s="8" t="str">
        <f t="shared" si="19"/>
        <v xml:space="preserve"> </v>
      </c>
      <c r="CD28" s="8" t="str">
        <f t="shared" si="19"/>
        <v xml:space="preserve"> </v>
      </c>
      <c r="CE28" s="8" t="str">
        <f t="shared" si="19"/>
        <v xml:space="preserve"> </v>
      </c>
      <c r="CF28" s="8" t="str">
        <f t="shared" ref="CF28" si="41">IF(BC28=0," ",BC28)</f>
        <v xml:space="preserve"> </v>
      </c>
      <c r="CG28" s="8">
        <f t="shared" si="20"/>
        <v>1</v>
      </c>
      <c r="CH28" s="8" t="str">
        <f t="shared" si="20"/>
        <v xml:space="preserve"> </v>
      </c>
      <c r="CI28" s="8" t="str">
        <f t="shared" si="20"/>
        <v xml:space="preserve"> </v>
      </c>
      <c r="CJ28" s="8" t="str">
        <f t="shared" si="20"/>
        <v xml:space="preserve"> </v>
      </c>
      <c r="CL28">
        <v>26</v>
      </c>
      <c r="CM28" t="s">
        <v>4</v>
      </c>
      <c r="CN28" s="8" t="str">
        <f t="shared" si="13"/>
        <v xml:space="preserve"> </v>
      </c>
      <c r="CO28" s="8" t="str">
        <f t="shared" si="13"/>
        <v xml:space="preserve"> </v>
      </c>
      <c r="CP28" s="8" t="str">
        <f t="shared" si="13"/>
        <v xml:space="preserve"> </v>
      </c>
      <c r="CQ28" s="8" t="str">
        <f t="shared" si="13"/>
        <v xml:space="preserve"> </v>
      </c>
      <c r="CR28" s="8" t="str">
        <f t="shared" si="13"/>
        <v xml:space="preserve"> </v>
      </c>
      <c r="CS28" s="8" t="str">
        <f t="shared" si="13"/>
        <v xml:space="preserve"> </v>
      </c>
      <c r="CT28" s="8" t="str">
        <f t="shared" si="13"/>
        <v xml:space="preserve"> </v>
      </c>
      <c r="CU28" s="8" t="str">
        <f t="shared" si="13"/>
        <v xml:space="preserve"> </v>
      </c>
      <c r="CV28" s="8" t="str">
        <f t="shared" si="13"/>
        <v xml:space="preserve"> </v>
      </c>
      <c r="CW28" s="8" t="str">
        <f t="shared" si="13"/>
        <v xml:space="preserve"> </v>
      </c>
      <c r="CX28" s="8" t="str">
        <f t="shared" si="13"/>
        <v xml:space="preserve"> </v>
      </c>
      <c r="CY28" s="8" t="str">
        <f t="shared" si="13"/>
        <v xml:space="preserve"> </v>
      </c>
      <c r="CZ28" s="8" t="str">
        <f t="shared" si="13"/>
        <v xml:space="preserve"> </v>
      </c>
      <c r="DA28" s="8" t="str">
        <f t="shared" si="13"/>
        <v xml:space="preserve"> </v>
      </c>
      <c r="DB28" s="8">
        <f t="shared" si="13"/>
        <v>2</v>
      </c>
      <c r="DC28" s="8" t="str">
        <f t="shared" si="13"/>
        <v xml:space="preserve"> </v>
      </c>
      <c r="DD28" s="8">
        <f t="shared" si="21"/>
        <v>2</v>
      </c>
      <c r="DE28" s="21">
        <f t="shared" si="3"/>
        <v>2</v>
      </c>
      <c r="DF28" s="8" t="str">
        <f t="shared" si="3"/>
        <v xml:space="preserve"> </v>
      </c>
      <c r="DG28" s="8" t="str">
        <f t="shared" si="3"/>
        <v xml:space="preserve"> </v>
      </c>
      <c r="DH28" s="8" t="str">
        <f t="shared" si="3"/>
        <v xml:space="preserve"> </v>
      </c>
      <c r="DI28" s="8" t="str">
        <f t="shared" si="3"/>
        <v xml:space="preserve"> </v>
      </c>
      <c r="DJ28" s="8">
        <f t="shared" si="3"/>
        <v>1</v>
      </c>
      <c r="DK28" s="8" t="str">
        <f t="shared" si="3"/>
        <v xml:space="preserve"> </v>
      </c>
      <c r="DL28" s="8" t="str">
        <f t="shared" si="3"/>
        <v xml:space="preserve"> </v>
      </c>
      <c r="DM28" s="8" t="str">
        <f t="shared" si="3"/>
        <v xml:space="preserve"> </v>
      </c>
      <c r="DO28">
        <v>26</v>
      </c>
      <c r="DP28" t="s">
        <v>4</v>
      </c>
      <c r="DQ28" s="8" t="str">
        <f t="shared" si="14"/>
        <v xml:space="preserve"> </v>
      </c>
      <c r="DR28" s="8" t="str">
        <f t="shared" si="23"/>
        <v xml:space="preserve"> </v>
      </c>
      <c r="DS28" s="8" t="str">
        <f t="shared" si="24"/>
        <v xml:space="preserve"> </v>
      </c>
      <c r="DT28" s="8" t="str">
        <f t="shared" si="25"/>
        <v xml:space="preserve"> </v>
      </c>
      <c r="DU28" s="8" t="str">
        <f t="shared" si="26"/>
        <v xml:space="preserve"> </v>
      </c>
      <c r="DV28" s="8" t="str">
        <f t="shared" si="27"/>
        <v xml:space="preserve"> </v>
      </c>
      <c r="DW28" s="8" t="str">
        <f t="shared" si="28"/>
        <v xml:space="preserve"> </v>
      </c>
      <c r="DX28" s="8" t="str">
        <f t="shared" si="29"/>
        <v xml:space="preserve"> </v>
      </c>
      <c r="DZ28" s="8" t="str">
        <f t="shared" si="31"/>
        <v xml:space="preserve"> </v>
      </c>
      <c r="EA28" s="8" t="str">
        <f t="shared" si="32"/>
        <v xml:space="preserve"> </v>
      </c>
      <c r="EB28" s="8" t="str">
        <f t="shared" si="33"/>
        <v xml:space="preserve"> </v>
      </c>
      <c r="EC28" s="8" t="str">
        <f t="shared" si="34"/>
        <v xml:space="preserve"> </v>
      </c>
      <c r="ED28" s="8" t="str">
        <f t="shared" si="35"/>
        <v xml:space="preserve"> </v>
      </c>
      <c r="EE28" s="8">
        <f t="shared" si="36"/>
        <v>2</v>
      </c>
      <c r="EF28" s="8" t="str">
        <f t="shared" si="37"/>
        <v xml:space="preserve"> </v>
      </c>
      <c r="EG28" s="8">
        <f t="shared" si="22"/>
        <v>2</v>
      </c>
      <c r="EH28" s="21"/>
      <c r="EI28" s="8" t="str">
        <f t="shared" si="16"/>
        <v xml:space="preserve"> </v>
      </c>
      <c r="EJ28" s="8" t="str">
        <f t="shared" si="5"/>
        <v xml:space="preserve"> </v>
      </c>
      <c r="EK28" s="8" t="str">
        <f t="shared" si="6"/>
        <v xml:space="preserve"> </v>
      </c>
      <c r="EL28" s="8" t="str">
        <f t="shared" si="7"/>
        <v xml:space="preserve"> </v>
      </c>
      <c r="EM28" s="8">
        <f t="shared" si="8"/>
        <v>1</v>
      </c>
      <c r="EN28" s="8" t="str">
        <f t="shared" si="9"/>
        <v xml:space="preserve"> </v>
      </c>
      <c r="EO28" s="8" t="str">
        <f t="shared" si="10"/>
        <v xml:space="preserve"> </v>
      </c>
      <c r="EP28" s="8" t="str">
        <f t="shared" si="11"/>
        <v xml:space="preserve"> </v>
      </c>
    </row>
    <row r="29" spans="1:146" x14ac:dyDescent="0.25">
      <c r="AG29" t="s">
        <v>97</v>
      </c>
      <c r="AH29">
        <f>SUM(AH3:BG28)</f>
        <v>304</v>
      </c>
      <c r="AI29" t="s">
        <v>94</v>
      </c>
      <c r="AP29">
        <v>16</v>
      </c>
      <c r="AQ29" t="s">
        <v>96</v>
      </c>
      <c r="BK29" s="8">
        <f t="shared" si="12"/>
        <v>304</v>
      </c>
      <c r="CN29" s="8">
        <f t="shared" si="13"/>
        <v>304</v>
      </c>
      <c r="DQ29" s="8">
        <f>SUM(DQ3:EP28)</f>
        <v>304</v>
      </c>
    </row>
    <row r="30" spans="1:146" x14ac:dyDescent="0.25">
      <c r="AH30">
        <f>26*26</f>
        <v>676</v>
      </c>
      <c r="AI30" t="s">
        <v>95</v>
      </c>
      <c r="AP30" s="23">
        <f>AH29/AP29</f>
        <v>19</v>
      </c>
      <c r="AQ30" s="57" t="s">
        <v>109</v>
      </c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</row>
    <row r="31" spans="1:146" x14ac:dyDescent="0.25">
      <c r="B31" s="14" t="s">
        <v>155</v>
      </c>
      <c r="C31">
        <v>1</v>
      </c>
      <c r="D31">
        <v>2</v>
      </c>
      <c r="E31">
        <v>3</v>
      </c>
      <c r="F31">
        <v>4</v>
      </c>
      <c r="G31">
        <v>5</v>
      </c>
      <c r="H31">
        <v>6</v>
      </c>
      <c r="I31">
        <v>7</v>
      </c>
      <c r="J31">
        <v>8</v>
      </c>
      <c r="K31">
        <v>9</v>
      </c>
      <c r="L31">
        <v>10</v>
      </c>
      <c r="M31">
        <v>11</v>
      </c>
      <c r="N31">
        <v>12</v>
      </c>
      <c r="O31">
        <v>13</v>
      </c>
      <c r="P31">
        <v>14</v>
      </c>
      <c r="Q31">
        <v>15</v>
      </c>
      <c r="R31">
        <v>16</v>
      </c>
      <c r="S31">
        <v>17</v>
      </c>
      <c r="T31">
        <v>18</v>
      </c>
      <c r="U31">
        <v>19</v>
      </c>
      <c r="V31">
        <v>20</v>
      </c>
      <c r="W31">
        <v>21</v>
      </c>
      <c r="X31">
        <v>22</v>
      </c>
      <c r="Y31">
        <v>23</v>
      </c>
      <c r="Z31">
        <v>24</v>
      </c>
      <c r="AA31">
        <v>25</v>
      </c>
      <c r="AB31">
        <v>26</v>
      </c>
      <c r="AC31">
        <v>27</v>
      </c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CN31">
        <v>1</v>
      </c>
      <c r="CO31">
        <v>2</v>
      </c>
      <c r="CP31">
        <v>3</v>
      </c>
      <c r="CQ31">
        <v>4</v>
      </c>
      <c r="CR31">
        <v>5</v>
      </c>
      <c r="CS31">
        <v>6</v>
      </c>
      <c r="CT31">
        <v>7</v>
      </c>
      <c r="CU31">
        <v>8</v>
      </c>
      <c r="CV31">
        <v>9</v>
      </c>
      <c r="CW31">
        <v>10</v>
      </c>
      <c r="CX31">
        <v>11</v>
      </c>
      <c r="CY31">
        <v>12</v>
      </c>
      <c r="CZ31">
        <v>13</v>
      </c>
      <c r="DA31">
        <v>14</v>
      </c>
      <c r="DB31">
        <v>15</v>
      </c>
      <c r="DC31">
        <v>16</v>
      </c>
      <c r="DD31">
        <v>17</v>
      </c>
      <c r="DE31">
        <v>18</v>
      </c>
      <c r="DF31">
        <v>19</v>
      </c>
      <c r="DG31">
        <v>20</v>
      </c>
      <c r="DH31">
        <v>21</v>
      </c>
      <c r="DI31">
        <v>22</v>
      </c>
      <c r="DJ31">
        <v>23</v>
      </c>
      <c r="DK31">
        <v>24</v>
      </c>
      <c r="DL31">
        <v>25</v>
      </c>
      <c r="DM31">
        <v>26</v>
      </c>
      <c r="DQ31">
        <v>1</v>
      </c>
      <c r="DR31">
        <v>2</v>
      </c>
      <c r="DS31">
        <v>3</v>
      </c>
      <c r="DT31">
        <v>4</v>
      </c>
      <c r="DU31">
        <v>5</v>
      </c>
      <c r="DV31">
        <v>6</v>
      </c>
      <c r="DW31">
        <v>7</v>
      </c>
      <c r="DX31">
        <v>8</v>
      </c>
      <c r="DY31">
        <v>9</v>
      </c>
      <c r="DZ31">
        <v>10</v>
      </c>
      <c r="EA31">
        <v>11</v>
      </c>
      <c r="EB31">
        <v>12</v>
      </c>
      <c r="EC31">
        <v>13</v>
      </c>
      <c r="ED31">
        <v>14</v>
      </c>
      <c r="EE31">
        <v>15</v>
      </c>
      <c r="EF31">
        <v>16</v>
      </c>
      <c r="EG31">
        <v>17</v>
      </c>
      <c r="EH31">
        <v>18</v>
      </c>
      <c r="EI31">
        <v>19</v>
      </c>
      <c r="EJ31">
        <v>20</v>
      </c>
      <c r="EK31">
        <v>21</v>
      </c>
      <c r="EL31">
        <v>22</v>
      </c>
      <c r="EM31">
        <v>23</v>
      </c>
      <c r="EN31">
        <v>24</v>
      </c>
      <c r="EO31">
        <v>25</v>
      </c>
      <c r="EP31">
        <v>26</v>
      </c>
    </row>
    <row r="32" spans="1:146" ht="113.25" x14ac:dyDescent="0.25">
      <c r="B32" s="1"/>
      <c r="C32" s="1" t="s">
        <v>5</v>
      </c>
      <c r="D32" s="1" t="s">
        <v>3</v>
      </c>
      <c r="E32" s="1" t="s">
        <v>8</v>
      </c>
      <c r="F32" s="1" t="s">
        <v>29</v>
      </c>
      <c r="G32" s="1" t="s">
        <v>26</v>
      </c>
      <c r="H32" s="1" t="s">
        <v>2</v>
      </c>
      <c r="I32" s="1" t="s">
        <v>23</v>
      </c>
      <c r="J32" s="1" t="s">
        <v>19</v>
      </c>
      <c r="K32" s="1" t="s">
        <v>13</v>
      </c>
      <c r="L32" s="1" t="s">
        <v>43</v>
      </c>
      <c r="M32" s="1" t="s">
        <v>18</v>
      </c>
      <c r="N32" s="1" t="s">
        <v>7</v>
      </c>
      <c r="O32" s="1" t="s">
        <v>31</v>
      </c>
      <c r="P32" s="1" t="s">
        <v>17</v>
      </c>
      <c r="Q32" s="1" t="s">
        <v>20</v>
      </c>
      <c r="R32" s="1" t="s">
        <v>0</v>
      </c>
      <c r="S32" s="1" t="s">
        <v>16</v>
      </c>
      <c r="T32" s="1" t="s">
        <v>14</v>
      </c>
      <c r="U32" s="1" t="s">
        <v>10</v>
      </c>
      <c r="V32" s="1" t="s">
        <v>12</v>
      </c>
      <c r="W32" s="1" t="s">
        <v>1</v>
      </c>
      <c r="X32" s="1" t="s">
        <v>30</v>
      </c>
      <c r="Y32" s="1" t="s">
        <v>15</v>
      </c>
      <c r="Z32" s="1" t="s">
        <v>6</v>
      </c>
      <c r="AA32" s="1" t="s">
        <v>9</v>
      </c>
      <c r="AB32" s="1" t="s">
        <v>4</v>
      </c>
      <c r="AC32" s="1" t="s">
        <v>35</v>
      </c>
      <c r="CM32" s="13" t="s">
        <v>106</v>
      </c>
      <c r="CN32" s="9" t="s">
        <v>5</v>
      </c>
      <c r="CO32" s="9" t="s">
        <v>3</v>
      </c>
      <c r="CP32" s="9" t="s">
        <v>8</v>
      </c>
      <c r="CQ32" s="9" t="s">
        <v>29</v>
      </c>
      <c r="CR32" s="9" t="s">
        <v>26</v>
      </c>
      <c r="CS32" s="9" t="s">
        <v>2</v>
      </c>
      <c r="CT32" s="9" t="s">
        <v>23</v>
      </c>
      <c r="CU32" s="9" t="s">
        <v>19</v>
      </c>
      <c r="CV32" s="9" t="s">
        <v>13</v>
      </c>
      <c r="CW32" s="9" t="s">
        <v>11</v>
      </c>
      <c r="CX32" s="9" t="s">
        <v>18</v>
      </c>
      <c r="CY32" s="9" t="s">
        <v>7</v>
      </c>
      <c r="CZ32" s="9" t="s">
        <v>31</v>
      </c>
      <c r="DA32" s="9" t="s">
        <v>17</v>
      </c>
      <c r="DB32" s="9" t="s">
        <v>20</v>
      </c>
      <c r="DC32" s="9" t="s">
        <v>0</v>
      </c>
      <c r="DD32" s="9" t="s">
        <v>16</v>
      </c>
      <c r="DE32" s="9" t="s">
        <v>14</v>
      </c>
      <c r="DF32" s="9" t="s">
        <v>10</v>
      </c>
      <c r="DG32" s="9" t="s">
        <v>12</v>
      </c>
      <c r="DH32" s="9" t="s">
        <v>1</v>
      </c>
      <c r="DI32" s="9" t="s">
        <v>30</v>
      </c>
      <c r="DJ32" s="9" t="s">
        <v>15</v>
      </c>
      <c r="DK32" s="9" t="s">
        <v>6</v>
      </c>
      <c r="DL32" s="9" t="s">
        <v>9</v>
      </c>
      <c r="DM32" s="9" t="s">
        <v>4</v>
      </c>
      <c r="DP32" s="13" t="s">
        <v>181</v>
      </c>
      <c r="DQ32" s="9" t="s">
        <v>5</v>
      </c>
      <c r="DR32" s="9" t="s">
        <v>3</v>
      </c>
      <c r="DS32" s="9" t="s">
        <v>8</v>
      </c>
      <c r="DT32" s="9" t="s">
        <v>29</v>
      </c>
      <c r="DU32" s="9" t="s">
        <v>26</v>
      </c>
      <c r="DV32" s="9" t="s">
        <v>2</v>
      </c>
      <c r="DW32" s="9" t="s">
        <v>23</v>
      </c>
      <c r="DX32" s="9" t="s">
        <v>19</v>
      </c>
      <c r="DY32" s="9" t="s">
        <v>13</v>
      </c>
      <c r="DZ32" s="9" t="s">
        <v>11</v>
      </c>
      <c r="EA32" s="9" t="s">
        <v>18</v>
      </c>
      <c r="EB32" s="9" t="s">
        <v>7</v>
      </c>
      <c r="EC32" s="9" t="s">
        <v>31</v>
      </c>
      <c r="ED32" s="9" t="s">
        <v>17</v>
      </c>
      <c r="EE32" s="9" t="s">
        <v>20</v>
      </c>
      <c r="EF32" s="9" t="s">
        <v>0</v>
      </c>
      <c r="EG32" s="9" t="s">
        <v>16</v>
      </c>
      <c r="EH32" s="9" t="s">
        <v>14</v>
      </c>
      <c r="EI32" s="9" t="s">
        <v>10</v>
      </c>
      <c r="EJ32" s="9" t="s">
        <v>12</v>
      </c>
      <c r="EK32" s="9" t="s">
        <v>1</v>
      </c>
      <c r="EL32" s="9" t="s">
        <v>30</v>
      </c>
      <c r="EM32" s="9" t="s">
        <v>15</v>
      </c>
      <c r="EN32" s="9" t="s">
        <v>6</v>
      </c>
      <c r="EO32" s="9" t="s">
        <v>9</v>
      </c>
      <c r="EP32" s="9" t="s">
        <v>4</v>
      </c>
    </row>
    <row r="33" spans="1:149" x14ac:dyDescent="0.25">
      <c r="A33">
        <v>1</v>
      </c>
      <c r="B33" t="s">
        <v>5</v>
      </c>
      <c r="C33" s="11"/>
      <c r="D33" s="11"/>
      <c r="E33" s="11"/>
      <c r="F33" s="11"/>
      <c r="G33" s="6"/>
      <c r="H33" s="11"/>
      <c r="I33" s="11"/>
      <c r="J33" s="11"/>
      <c r="K33" s="11"/>
      <c r="L33" s="11"/>
      <c r="M33" s="11"/>
      <c r="N33" s="11"/>
      <c r="O33" s="11"/>
      <c r="P33" s="11"/>
      <c r="Q33" s="6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E33" s="2" t="s">
        <v>37</v>
      </c>
      <c r="AH33" t="s">
        <v>157</v>
      </c>
      <c r="CL33">
        <v>1</v>
      </c>
      <c r="CM33" t="s">
        <v>5</v>
      </c>
      <c r="CN33" t="str">
        <f>IF(AH3&gt;=5,AH3," ")</f>
        <v xml:space="preserve"> </v>
      </c>
      <c r="CO33" t="str">
        <f t="shared" ref="CO33:DD48" si="42">IF(AI3&gt;=5,AI3," ")</f>
        <v xml:space="preserve"> </v>
      </c>
      <c r="CP33" t="str">
        <f t="shared" si="42"/>
        <v xml:space="preserve"> </v>
      </c>
      <c r="CQ33" t="str">
        <f t="shared" si="42"/>
        <v xml:space="preserve"> </v>
      </c>
      <c r="CR33" t="str">
        <f t="shared" si="42"/>
        <v xml:space="preserve"> </v>
      </c>
      <c r="CS33" t="str">
        <f t="shared" si="42"/>
        <v xml:space="preserve"> </v>
      </c>
      <c r="CT33" t="str">
        <f t="shared" si="42"/>
        <v xml:space="preserve"> </v>
      </c>
      <c r="CU33" t="str">
        <f t="shared" si="42"/>
        <v xml:space="preserve"> </v>
      </c>
      <c r="CV33" t="str">
        <f t="shared" si="42"/>
        <v xml:space="preserve"> </v>
      </c>
      <c r="CW33" t="str">
        <f t="shared" si="42"/>
        <v xml:space="preserve"> </v>
      </c>
      <c r="CX33" t="str">
        <f t="shared" si="42"/>
        <v xml:space="preserve"> </v>
      </c>
      <c r="CY33" t="str">
        <f t="shared" si="42"/>
        <v xml:space="preserve"> </v>
      </c>
      <c r="CZ33" t="str">
        <f t="shared" si="42"/>
        <v xml:space="preserve"> </v>
      </c>
      <c r="DA33" t="str">
        <f t="shared" si="42"/>
        <v xml:space="preserve"> </v>
      </c>
      <c r="DB33" t="str">
        <f t="shared" si="42"/>
        <v xml:space="preserve"> </v>
      </c>
      <c r="DC33" t="str">
        <f t="shared" si="42"/>
        <v xml:space="preserve"> </v>
      </c>
      <c r="DD33" t="str">
        <f t="shared" si="42"/>
        <v xml:space="preserve"> </v>
      </c>
      <c r="DE33" t="str">
        <f t="shared" ref="DE33:DM48" si="43">IF(AY3&gt;=5,AY3," ")</f>
        <v xml:space="preserve"> </v>
      </c>
      <c r="DF33" t="str">
        <f t="shared" si="43"/>
        <v xml:space="preserve"> </v>
      </c>
      <c r="DG33" t="str">
        <f t="shared" si="43"/>
        <v xml:space="preserve"> </v>
      </c>
      <c r="DH33" t="str">
        <f t="shared" si="43"/>
        <v xml:space="preserve"> </v>
      </c>
      <c r="DI33" t="str">
        <f t="shared" si="43"/>
        <v xml:space="preserve"> </v>
      </c>
      <c r="DJ33" t="str">
        <f t="shared" si="43"/>
        <v xml:space="preserve"> </v>
      </c>
      <c r="DK33" t="str">
        <f t="shared" si="43"/>
        <v xml:space="preserve"> </v>
      </c>
      <c r="DL33" t="str">
        <f t="shared" si="43"/>
        <v xml:space="preserve"> </v>
      </c>
      <c r="DM33" t="str">
        <f t="shared" si="43"/>
        <v xml:space="preserve"> </v>
      </c>
      <c r="DO33">
        <v>1</v>
      </c>
      <c r="DP33" t="s">
        <v>5</v>
      </c>
      <c r="DQ33" t="str">
        <f>IF(DQ3&gt;=5,DQ3," ")</f>
        <v xml:space="preserve"> </v>
      </c>
      <c r="DR33" t="str">
        <f t="shared" ref="DR33:EP33" si="44">IF(DR3&gt;=5,DR3," ")</f>
        <v xml:space="preserve"> </v>
      </c>
      <c r="DS33" t="str">
        <f t="shared" si="44"/>
        <v xml:space="preserve"> </v>
      </c>
      <c r="DT33" t="str">
        <f t="shared" si="44"/>
        <v xml:space="preserve"> </v>
      </c>
      <c r="DU33">
        <f t="shared" si="44"/>
        <v>6</v>
      </c>
      <c r="DV33" t="str">
        <f t="shared" si="44"/>
        <v xml:space="preserve"> </v>
      </c>
      <c r="DW33" t="str">
        <f t="shared" si="44"/>
        <v xml:space="preserve"> </v>
      </c>
      <c r="DX33" t="str">
        <f t="shared" si="44"/>
        <v xml:space="preserve"> </v>
      </c>
      <c r="DY33" t="str">
        <f t="shared" si="44"/>
        <v xml:space="preserve"> </v>
      </c>
      <c r="DZ33" t="str">
        <f t="shared" si="44"/>
        <v xml:space="preserve"> </v>
      </c>
      <c r="EA33" t="str">
        <f t="shared" si="44"/>
        <v xml:space="preserve"> </v>
      </c>
      <c r="EB33" t="str">
        <f t="shared" si="44"/>
        <v xml:space="preserve"> </v>
      </c>
      <c r="EC33" t="str">
        <f t="shared" si="44"/>
        <v xml:space="preserve"> </v>
      </c>
      <c r="ED33" t="str">
        <f t="shared" si="44"/>
        <v xml:space="preserve"> </v>
      </c>
      <c r="EE33" t="str">
        <f t="shared" si="44"/>
        <v xml:space="preserve"> </v>
      </c>
      <c r="EF33" t="str">
        <f t="shared" si="44"/>
        <v xml:space="preserve"> </v>
      </c>
      <c r="EG33">
        <f t="shared" si="44"/>
        <v>6</v>
      </c>
      <c r="EH33" t="str">
        <f t="shared" si="44"/>
        <v xml:space="preserve"> </v>
      </c>
      <c r="EI33">
        <f t="shared" si="44"/>
        <v>6</v>
      </c>
      <c r="EJ33" t="str">
        <f t="shared" si="44"/>
        <v xml:space="preserve"> </v>
      </c>
      <c r="EK33" t="str">
        <f t="shared" si="44"/>
        <v xml:space="preserve"> </v>
      </c>
      <c r="EL33" t="str">
        <f t="shared" si="44"/>
        <v xml:space="preserve"> </v>
      </c>
      <c r="EM33" t="str">
        <f t="shared" si="44"/>
        <v xml:space="preserve"> </v>
      </c>
      <c r="EN33" t="str">
        <f t="shared" si="44"/>
        <v xml:space="preserve"> </v>
      </c>
      <c r="EO33" t="str">
        <f t="shared" si="44"/>
        <v xml:space="preserve"> </v>
      </c>
      <c r="EP33" t="str">
        <f t="shared" si="44"/>
        <v xml:space="preserve"> </v>
      </c>
      <c r="ER33" t="s">
        <v>179</v>
      </c>
      <c r="ES33" t="s">
        <v>180</v>
      </c>
    </row>
    <row r="34" spans="1:149" x14ac:dyDescent="0.25">
      <c r="A34">
        <v>2</v>
      </c>
      <c r="B34" t="s">
        <v>3</v>
      </c>
      <c r="C34" s="6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>
        <v>1</v>
      </c>
      <c r="AA34" s="11"/>
      <c r="AB34" s="11"/>
      <c r="AC34" s="11"/>
      <c r="AE34" s="6" t="s">
        <v>34</v>
      </c>
      <c r="AH34" t="s">
        <v>156</v>
      </c>
      <c r="CL34">
        <v>2</v>
      </c>
      <c r="CM34" t="s">
        <v>3</v>
      </c>
      <c r="CN34" t="str">
        <f t="shared" ref="CN34:CN57" si="45">IF(AH4&gt;=5,AH4," ")</f>
        <v xml:space="preserve"> </v>
      </c>
      <c r="CO34" t="str">
        <f t="shared" si="42"/>
        <v xml:space="preserve"> </v>
      </c>
      <c r="CP34" t="str">
        <f t="shared" si="42"/>
        <v xml:space="preserve"> </v>
      </c>
      <c r="CQ34" t="str">
        <f t="shared" si="42"/>
        <v xml:space="preserve"> </v>
      </c>
      <c r="CR34" t="str">
        <f t="shared" si="42"/>
        <v xml:space="preserve"> </v>
      </c>
      <c r="CS34" t="str">
        <f t="shared" si="42"/>
        <v xml:space="preserve"> </v>
      </c>
      <c r="CT34" t="str">
        <f t="shared" si="42"/>
        <v xml:space="preserve"> </v>
      </c>
      <c r="CU34" t="str">
        <f t="shared" si="42"/>
        <v xml:space="preserve"> </v>
      </c>
      <c r="CV34" t="str">
        <f t="shared" si="42"/>
        <v xml:space="preserve"> </v>
      </c>
      <c r="CW34" t="str">
        <f t="shared" si="42"/>
        <v xml:space="preserve"> </v>
      </c>
      <c r="CX34" t="str">
        <f t="shared" si="42"/>
        <v xml:space="preserve"> </v>
      </c>
      <c r="CY34" t="str">
        <f t="shared" si="42"/>
        <v xml:space="preserve"> </v>
      </c>
      <c r="CZ34" t="str">
        <f t="shared" si="42"/>
        <v xml:space="preserve"> </v>
      </c>
      <c r="DA34" t="str">
        <f t="shared" si="42"/>
        <v xml:space="preserve"> </v>
      </c>
      <c r="DB34" t="str">
        <f t="shared" si="42"/>
        <v xml:space="preserve"> </v>
      </c>
      <c r="DC34" t="str">
        <f t="shared" si="42"/>
        <v xml:space="preserve"> </v>
      </c>
      <c r="DD34" t="str">
        <f t="shared" si="42"/>
        <v xml:space="preserve"> </v>
      </c>
      <c r="DE34" t="str">
        <f t="shared" si="43"/>
        <v xml:space="preserve"> </v>
      </c>
      <c r="DF34">
        <f t="shared" si="43"/>
        <v>7</v>
      </c>
      <c r="DG34" t="str">
        <f t="shared" si="43"/>
        <v xml:space="preserve"> </v>
      </c>
      <c r="DH34" t="str">
        <f t="shared" si="43"/>
        <v xml:space="preserve"> </v>
      </c>
      <c r="DI34" t="str">
        <f t="shared" si="43"/>
        <v xml:space="preserve"> </v>
      </c>
      <c r="DJ34" t="str">
        <f t="shared" si="43"/>
        <v xml:space="preserve"> </v>
      </c>
      <c r="DK34" t="str">
        <f t="shared" si="43"/>
        <v xml:space="preserve"> </v>
      </c>
      <c r="DL34" t="str">
        <f t="shared" si="43"/>
        <v xml:space="preserve"> </v>
      </c>
      <c r="DM34" t="str">
        <f t="shared" si="43"/>
        <v xml:space="preserve"> </v>
      </c>
      <c r="DO34">
        <v>2</v>
      </c>
      <c r="DP34" t="s">
        <v>3</v>
      </c>
      <c r="DQ34" t="str">
        <f t="shared" ref="DQ34:EP34" si="46">IF(DQ4&gt;=5,DQ4," ")</f>
        <v xml:space="preserve"> </v>
      </c>
      <c r="DR34" t="str">
        <f t="shared" si="46"/>
        <v xml:space="preserve"> </v>
      </c>
      <c r="DS34" t="str">
        <f t="shared" si="46"/>
        <v xml:space="preserve"> </v>
      </c>
      <c r="DT34" t="str">
        <f t="shared" si="46"/>
        <v xml:space="preserve"> </v>
      </c>
      <c r="DU34" t="str">
        <f t="shared" si="46"/>
        <v xml:space="preserve"> </v>
      </c>
      <c r="DV34" t="str">
        <f t="shared" si="46"/>
        <v xml:space="preserve"> </v>
      </c>
      <c r="DW34" t="str">
        <f t="shared" si="46"/>
        <v xml:space="preserve"> </v>
      </c>
      <c r="DX34" t="str">
        <f t="shared" si="46"/>
        <v xml:space="preserve"> </v>
      </c>
      <c r="DY34" t="str">
        <f t="shared" si="46"/>
        <v xml:space="preserve"> </v>
      </c>
      <c r="DZ34" t="str">
        <f t="shared" si="46"/>
        <v xml:space="preserve"> </v>
      </c>
      <c r="EA34" t="str">
        <f t="shared" si="46"/>
        <v xml:space="preserve"> </v>
      </c>
      <c r="EB34" t="str">
        <f t="shared" si="46"/>
        <v xml:space="preserve"> </v>
      </c>
      <c r="EC34" t="str">
        <f t="shared" si="46"/>
        <v xml:space="preserve"> </v>
      </c>
      <c r="ED34" t="str">
        <f t="shared" si="46"/>
        <v xml:space="preserve"> </v>
      </c>
      <c r="EE34" t="str">
        <f t="shared" si="46"/>
        <v xml:space="preserve"> </v>
      </c>
      <c r="EF34" t="str">
        <f t="shared" si="46"/>
        <v xml:space="preserve"> </v>
      </c>
      <c r="EG34" t="str">
        <f t="shared" si="46"/>
        <v xml:space="preserve"> </v>
      </c>
      <c r="EH34" t="str">
        <f t="shared" si="46"/>
        <v xml:space="preserve"> </v>
      </c>
      <c r="EI34">
        <f t="shared" si="46"/>
        <v>7</v>
      </c>
      <c r="EJ34" t="str">
        <f t="shared" si="46"/>
        <v xml:space="preserve"> </v>
      </c>
      <c r="EK34" t="str">
        <f t="shared" si="46"/>
        <v xml:space="preserve"> </v>
      </c>
      <c r="EL34" t="str">
        <f t="shared" si="46"/>
        <v xml:space="preserve"> </v>
      </c>
      <c r="EM34" t="str">
        <f t="shared" si="46"/>
        <v xml:space="preserve"> </v>
      </c>
      <c r="EN34" t="str">
        <f t="shared" si="46"/>
        <v xml:space="preserve"> </v>
      </c>
      <c r="EO34" t="str">
        <f t="shared" si="46"/>
        <v xml:space="preserve"> </v>
      </c>
      <c r="EP34" t="str">
        <f t="shared" si="46"/>
        <v xml:space="preserve"> </v>
      </c>
      <c r="ER34" t="s">
        <v>171</v>
      </c>
      <c r="ES34" t="s">
        <v>182</v>
      </c>
    </row>
    <row r="35" spans="1:149" x14ac:dyDescent="0.25">
      <c r="A35">
        <v>3</v>
      </c>
      <c r="B35" t="s">
        <v>32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>
        <v>1</v>
      </c>
      <c r="Z35" s="11"/>
      <c r="AA35" s="11"/>
      <c r="AB35" s="11"/>
      <c r="AC35" s="11"/>
      <c r="CL35">
        <v>3</v>
      </c>
      <c r="CM35" t="s">
        <v>8</v>
      </c>
      <c r="CN35" t="str">
        <f t="shared" si="45"/>
        <v xml:space="preserve"> </v>
      </c>
      <c r="CO35" t="str">
        <f t="shared" si="42"/>
        <v xml:space="preserve"> </v>
      </c>
      <c r="CP35" t="str">
        <f t="shared" si="42"/>
        <v xml:space="preserve"> </v>
      </c>
      <c r="CQ35" t="str">
        <f t="shared" si="42"/>
        <v xml:space="preserve"> </v>
      </c>
      <c r="CR35" t="str">
        <f t="shared" si="42"/>
        <v xml:space="preserve"> </v>
      </c>
      <c r="CS35" t="str">
        <f t="shared" si="42"/>
        <v xml:space="preserve"> </v>
      </c>
      <c r="CT35" t="str">
        <f t="shared" si="42"/>
        <v xml:space="preserve"> </v>
      </c>
      <c r="CU35" t="str">
        <f t="shared" si="42"/>
        <v xml:space="preserve"> </v>
      </c>
      <c r="CV35" t="str">
        <f t="shared" si="42"/>
        <v xml:space="preserve"> </v>
      </c>
      <c r="CW35" t="str">
        <f t="shared" si="42"/>
        <v xml:space="preserve"> </v>
      </c>
      <c r="CX35" t="str">
        <f t="shared" si="42"/>
        <v xml:space="preserve"> </v>
      </c>
      <c r="CY35" t="str">
        <f t="shared" si="42"/>
        <v xml:space="preserve"> </v>
      </c>
      <c r="CZ35" t="str">
        <f t="shared" si="42"/>
        <v xml:space="preserve"> </v>
      </c>
      <c r="DA35" t="str">
        <f t="shared" si="42"/>
        <v xml:space="preserve"> </v>
      </c>
      <c r="DB35" t="str">
        <f t="shared" si="42"/>
        <v xml:space="preserve"> </v>
      </c>
      <c r="DC35" t="str">
        <f t="shared" si="42"/>
        <v xml:space="preserve"> </v>
      </c>
      <c r="DD35" t="str">
        <f t="shared" si="42"/>
        <v xml:space="preserve"> </v>
      </c>
      <c r="DE35" t="str">
        <f t="shared" si="43"/>
        <v xml:space="preserve"> </v>
      </c>
      <c r="DF35" t="str">
        <f t="shared" si="43"/>
        <v xml:space="preserve"> </v>
      </c>
      <c r="DG35" t="str">
        <f t="shared" si="43"/>
        <v xml:space="preserve"> </v>
      </c>
      <c r="DH35" t="str">
        <f t="shared" si="43"/>
        <v xml:space="preserve"> </v>
      </c>
      <c r="DI35" t="str">
        <f t="shared" si="43"/>
        <v xml:space="preserve"> </v>
      </c>
      <c r="DJ35">
        <f t="shared" si="43"/>
        <v>6</v>
      </c>
      <c r="DK35" t="str">
        <f t="shared" si="43"/>
        <v xml:space="preserve"> </v>
      </c>
      <c r="DL35" t="str">
        <f t="shared" si="43"/>
        <v xml:space="preserve"> </v>
      </c>
      <c r="DM35" t="str">
        <f t="shared" si="43"/>
        <v xml:space="preserve"> </v>
      </c>
      <c r="DO35">
        <v>3</v>
      </c>
      <c r="DP35" t="s">
        <v>8</v>
      </c>
      <c r="DQ35" t="str">
        <f t="shared" ref="DQ35:EP35" si="47">IF(DQ5&gt;=5,DQ5," ")</f>
        <v xml:space="preserve"> </v>
      </c>
      <c r="DR35" t="str">
        <f t="shared" si="47"/>
        <v xml:space="preserve"> </v>
      </c>
      <c r="DS35" t="str">
        <f t="shared" si="47"/>
        <v xml:space="preserve"> </v>
      </c>
      <c r="DT35" t="str">
        <f t="shared" si="47"/>
        <v xml:space="preserve"> </v>
      </c>
      <c r="DU35" t="str">
        <f t="shared" si="47"/>
        <v xml:space="preserve"> </v>
      </c>
      <c r="DV35" t="str">
        <f t="shared" si="47"/>
        <v xml:space="preserve"> </v>
      </c>
      <c r="DW35" t="str">
        <f t="shared" si="47"/>
        <v xml:space="preserve"> </v>
      </c>
      <c r="DX35" t="str">
        <f t="shared" si="47"/>
        <v xml:space="preserve"> </v>
      </c>
      <c r="DY35" t="str">
        <f t="shared" si="47"/>
        <v xml:space="preserve"> </v>
      </c>
      <c r="DZ35" t="str">
        <f t="shared" si="47"/>
        <v xml:space="preserve"> </v>
      </c>
      <c r="EA35" t="str">
        <f t="shared" si="47"/>
        <v xml:space="preserve"> </v>
      </c>
      <c r="EB35" t="str">
        <f t="shared" si="47"/>
        <v xml:space="preserve"> </v>
      </c>
      <c r="EC35" t="str">
        <f t="shared" si="47"/>
        <v xml:space="preserve"> </v>
      </c>
      <c r="ED35" t="str">
        <f t="shared" si="47"/>
        <v xml:space="preserve"> </v>
      </c>
      <c r="EE35" t="str">
        <f t="shared" si="47"/>
        <v xml:space="preserve"> </v>
      </c>
      <c r="EF35" t="str">
        <f t="shared" si="47"/>
        <v xml:space="preserve"> </v>
      </c>
      <c r="EG35" t="str">
        <f t="shared" si="47"/>
        <v xml:space="preserve"> </v>
      </c>
      <c r="EH35" t="str">
        <f t="shared" si="47"/>
        <v xml:space="preserve"> </v>
      </c>
      <c r="EI35" t="str">
        <f t="shared" si="47"/>
        <v xml:space="preserve"> </v>
      </c>
      <c r="EJ35" t="str">
        <f t="shared" si="47"/>
        <v xml:space="preserve"> </v>
      </c>
      <c r="EK35" t="str">
        <f t="shared" si="47"/>
        <v xml:space="preserve"> </v>
      </c>
      <c r="EL35" t="str">
        <f t="shared" si="47"/>
        <v xml:space="preserve"> </v>
      </c>
      <c r="EM35">
        <f t="shared" si="47"/>
        <v>11</v>
      </c>
      <c r="EN35" t="str">
        <f t="shared" si="47"/>
        <v xml:space="preserve"> </v>
      </c>
      <c r="EO35" t="str">
        <f t="shared" si="47"/>
        <v xml:space="preserve"> </v>
      </c>
      <c r="EP35" t="str">
        <f t="shared" si="47"/>
        <v xml:space="preserve"> </v>
      </c>
      <c r="ER35" t="s">
        <v>183</v>
      </c>
      <c r="ES35" t="s">
        <v>184</v>
      </c>
    </row>
    <row r="36" spans="1:149" x14ac:dyDescent="0.25">
      <c r="A36">
        <v>4</v>
      </c>
      <c r="B36" t="s">
        <v>29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CL36">
        <v>4</v>
      </c>
      <c r="CM36" t="s">
        <v>29</v>
      </c>
      <c r="CN36" t="str">
        <f t="shared" si="45"/>
        <v xml:space="preserve"> </v>
      </c>
      <c r="CO36" t="str">
        <f t="shared" si="42"/>
        <v xml:space="preserve"> </v>
      </c>
      <c r="CP36" t="str">
        <f t="shared" si="42"/>
        <v xml:space="preserve"> </v>
      </c>
      <c r="CQ36" t="str">
        <f t="shared" si="42"/>
        <v xml:space="preserve"> </v>
      </c>
      <c r="CR36" t="str">
        <f t="shared" si="42"/>
        <v xml:space="preserve"> </v>
      </c>
      <c r="CS36" t="str">
        <f t="shared" si="42"/>
        <v xml:space="preserve"> </v>
      </c>
      <c r="CT36" t="str">
        <f t="shared" si="42"/>
        <v xml:space="preserve"> </v>
      </c>
      <c r="CU36" t="str">
        <f t="shared" si="42"/>
        <v xml:space="preserve"> </v>
      </c>
      <c r="CV36" t="str">
        <f t="shared" si="42"/>
        <v xml:space="preserve"> </v>
      </c>
      <c r="CW36" t="str">
        <f t="shared" si="42"/>
        <v xml:space="preserve"> </v>
      </c>
      <c r="CX36" t="str">
        <f t="shared" si="42"/>
        <v xml:space="preserve"> </v>
      </c>
      <c r="CY36" t="str">
        <f t="shared" si="42"/>
        <v xml:space="preserve"> </v>
      </c>
      <c r="CZ36" t="str">
        <f t="shared" si="42"/>
        <v xml:space="preserve"> </v>
      </c>
      <c r="DA36" t="str">
        <f t="shared" si="42"/>
        <v xml:space="preserve"> </v>
      </c>
      <c r="DB36" t="str">
        <f t="shared" si="42"/>
        <v xml:space="preserve"> </v>
      </c>
      <c r="DC36" t="str">
        <f t="shared" si="42"/>
        <v xml:space="preserve"> </v>
      </c>
      <c r="DD36" t="str">
        <f t="shared" si="42"/>
        <v xml:space="preserve"> </v>
      </c>
      <c r="DE36" t="str">
        <f t="shared" si="43"/>
        <v xml:space="preserve"> </v>
      </c>
      <c r="DF36" t="str">
        <f t="shared" si="43"/>
        <v xml:space="preserve"> </v>
      </c>
      <c r="DG36" t="str">
        <f t="shared" si="43"/>
        <v xml:space="preserve"> </v>
      </c>
      <c r="DH36" t="str">
        <f t="shared" si="43"/>
        <v xml:space="preserve"> </v>
      </c>
      <c r="DI36" t="str">
        <f t="shared" si="43"/>
        <v xml:space="preserve"> </v>
      </c>
      <c r="DJ36" t="str">
        <f t="shared" si="43"/>
        <v xml:space="preserve"> </v>
      </c>
      <c r="DK36" t="str">
        <f t="shared" si="43"/>
        <v xml:space="preserve"> </v>
      </c>
      <c r="DL36" t="str">
        <f t="shared" si="43"/>
        <v xml:space="preserve"> </v>
      </c>
      <c r="DM36" t="str">
        <f t="shared" si="43"/>
        <v xml:space="preserve"> </v>
      </c>
      <c r="DO36">
        <v>4</v>
      </c>
      <c r="DP36" t="s">
        <v>29</v>
      </c>
      <c r="DQ36" t="str">
        <f t="shared" ref="DQ36:EP36" si="48">IF(DQ6&gt;=5,DQ6," ")</f>
        <v xml:space="preserve"> </v>
      </c>
      <c r="DR36" t="str">
        <f t="shared" si="48"/>
        <v xml:space="preserve"> </v>
      </c>
      <c r="DS36" t="str">
        <f t="shared" si="48"/>
        <v xml:space="preserve"> </v>
      </c>
      <c r="DT36" t="str">
        <f t="shared" si="48"/>
        <v xml:space="preserve"> </v>
      </c>
      <c r="DU36">
        <f t="shared" si="48"/>
        <v>5</v>
      </c>
      <c r="DV36" t="str">
        <f t="shared" si="48"/>
        <v xml:space="preserve"> </v>
      </c>
      <c r="DW36" t="str">
        <f t="shared" si="48"/>
        <v xml:space="preserve"> </v>
      </c>
      <c r="DX36" t="str">
        <f t="shared" si="48"/>
        <v xml:space="preserve"> </v>
      </c>
      <c r="DY36" t="str">
        <f t="shared" si="48"/>
        <v xml:space="preserve"> </v>
      </c>
      <c r="DZ36" t="str">
        <f t="shared" si="48"/>
        <v xml:space="preserve"> </v>
      </c>
      <c r="EA36" t="str">
        <f t="shared" si="48"/>
        <v xml:space="preserve"> </v>
      </c>
      <c r="EB36" t="str">
        <f t="shared" si="48"/>
        <v xml:space="preserve"> </v>
      </c>
      <c r="EC36" t="str">
        <f t="shared" si="48"/>
        <v xml:space="preserve"> </v>
      </c>
      <c r="ED36" t="str">
        <f t="shared" si="48"/>
        <v xml:space="preserve"> </v>
      </c>
      <c r="EE36" t="str">
        <f t="shared" si="48"/>
        <v xml:space="preserve"> </v>
      </c>
      <c r="EF36" t="str">
        <f t="shared" si="48"/>
        <v xml:space="preserve"> </v>
      </c>
      <c r="EG36" t="str">
        <f t="shared" si="48"/>
        <v xml:space="preserve"> </v>
      </c>
      <c r="EH36" t="str">
        <f t="shared" si="48"/>
        <v xml:space="preserve"> </v>
      </c>
      <c r="EI36" t="str">
        <f t="shared" si="48"/>
        <v xml:space="preserve"> </v>
      </c>
      <c r="EJ36" t="str">
        <f t="shared" si="48"/>
        <v xml:space="preserve"> </v>
      </c>
      <c r="EK36" t="str">
        <f t="shared" si="48"/>
        <v xml:space="preserve"> </v>
      </c>
      <c r="EL36" t="str">
        <f t="shared" si="48"/>
        <v xml:space="preserve"> </v>
      </c>
      <c r="EM36" t="str">
        <f t="shared" si="48"/>
        <v xml:space="preserve"> </v>
      </c>
      <c r="EN36" t="str">
        <f t="shared" si="48"/>
        <v xml:space="preserve"> </v>
      </c>
      <c r="EO36" t="str">
        <f t="shared" si="48"/>
        <v xml:space="preserve"> </v>
      </c>
      <c r="EP36" t="str">
        <f t="shared" si="48"/>
        <v xml:space="preserve"> </v>
      </c>
    </row>
    <row r="37" spans="1:149" x14ac:dyDescent="0.25">
      <c r="A37">
        <v>5</v>
      </c>
      <c r="B37" t="s">
        <v>26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6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CL37">
        <v>5</v>
      </c>
      <c r="CM37" t="s">
        <v>26</v>
      </c>
      <c r="CN37">
        <f t="shared" si="45"/>
        <v>5</v>
      </c>
      <c r="CO37" t="str">
        <f t="shared" si="42"/>
        <v xml:space="preserve"> </v>
      </c>
      <c r="CP37" t="str">
        <f t="shared" si="42"/>
        <v xml:space="preserve"> </v>
      </c>
      <c r="CQ37" t="str">
        <f t="shared" si="42"/>
        <v xml:space="preserve"> </v>
      </c>
      <c r="CR37" t="str">
        <f t="shared" si="42"/>
        <v xml:space="preserve"> </v>
      </c>
      <c r="CS37" t="str">
        <f t="shared" si="42"/>
        <v xml:space="preserve"> </v>
      </c>
      <c r="CT37" t="str">
        <f t="shared" si="42"/>
        <v xml:space="preserve"> </v>
      </c>
      <c r="CU37" t="str">
        <f t="shared" si="42"/>
        <v xml:space="preserve"> </v>
      </c>
      <c r="CV37" t="str">
        <f t="shared" si="42"/>
        <v xml:space="preserve"> </v>
      </c>
      <c r="CW37" t="str">
        <f t="shared" si="42"/>
        <v xml:space="preserve"> </v>
      </c>
      <c r="CX37" t="str">
        <f t="shared" si="42"/>
        <v xml:space="preserve"> </v>
      </c>
      <c r="CY37" t="str">
        <f t="shared" si="42"/>
        <v xml:space="preserve"> </v>
      </c>
      <c r="CZ37" t="str">
        <f t="shared" si="42"/>
        <v xml:space="preserve"> </v>
      </c>
      <c r="DA37" t="str">
        <f t="shared" si="42"/>
        <v xml:space="preserve"> </v>
      </c>
      <c r="DB37" t="str">
        <f t="shared" si="42"/>
        <v xml:space="preserve"> </v>
      </c>
      <c r="DC37" t="str">
        <f t="shared" si="42"/>
        <v xml:space="preserve"> </v>
      </c>
      <c r="DD37">
        <f t="shared" si="42"/>
        <v>6</v>
      </c>
      <c r="DE37" t="str">
        <f t="shared" si="43"/>
        <v xml:space="preserve"> </v>
      </c>
      <c r="DF37" t="str">
        <f t="shared" si="43"/>
        <v xml:space="preserve"> </v>
      </c>
      <c r="DG37" t="str">
        <f t="shared" si="43"/>
        <v xml:space="preserve"> </v>
      </c>
      <c r="DH37" t="str">
        <f t="shared" si="43"/>
        <v xml:space="preserve"> </v>
      </c>
      <c r="DI37" t="str">
        <f t="shared" si="43"/>
        <v xml:space="preserve"> </v>
      </c>
      <c r="DJ37" t="str">
        <f t="shared" si="43"/>
        <v xml:space="preserve"> </v>
      </c>
      <c r="DK37" t="str">
        <f t="shared" si="43"/>
        <v xml:space="preserve"> </v>
      </c>
      <c r="DL37" t="str">
        <f t="shared" si="43"/>
        <v xml:space="preserve"> </v>
      </c>
      <c r="DM37" t="str">
        <f t="shared" si="43"/>
        <v xml:space="preserve"> </v>
      </c>
      <c r="DO37">
        <v>5</v>
      </c>
      <c r="DP37" t="s">
        <v>26</v>
      </c>
      <c r="DQ37" t="str">
        <f t="shared" ref="DQ37:EP37" si="49">IF(DQ7&gt;=5,DQ7," ")</f>
        <v xml:space="preserve"> </v>
      </c>
      <c r="DR37" t="str">
        <f t="shared" si="49"/>
        <v xml:space="preserve"> </v>
      </c>
      <c r="DS37" t="str">
        <f t="shared" si="49"/>
        <v xml:space="preserve"> </v>
      </c>
      <c r="DT37" t="str">
        <f t="shared" si="49"/>
        <v xml:space="preserve"> </v>
      </c>
      <c r="DU37" t="str">
        <f t="shared" si="49"/>
        <v xml:space="preserve"> </v>
      </c>
      <c r="DV37" t="str">
        <f t="shared" si="49"/>
        <v xml:space="preserve"> </v>
      </c>
      <c r="DW37" t="str">
        <f t="shared" si="49"/>
        <v xml:space="preserve"> </v>
      </c>
      <c r="DX37" t="str">
        <f t="shared" si="49"/>
        <v xml:space="preserve"> </v>
      </c>
      <c r="DY37" t="str">
        <f t="shared" si="49"/>
        <v xml:space="preserve"> </v>
      </c>
      <c r="DZ37" t="str">
        <f t="shared" si="49"/>
        <v xml:space="preserve"> </v>
      </c>
      <c r="EA37" t="str">
        <f t="shared" si="49"/>
        <v xml:space="preserve"> </v>
      </c>
      <c r="EB37" t="str">
        <f t="shared" si="49"/>
        <v xml:space="preserve"> </v>
      </c>
      <c r="EC37" t="str">
        <f t="shared" si="49"/>
        <v xml:space="preserve"> </v>
      </c>
      <c r="ED37" t="str">
        <f t="shared" si="49"/>
        <v xml:space="preserve"> </v>
      </c>
      <c r="EE37" t="str">
        <f t="shared" si="49"/>
        <v xml:space="preserve"> </v>
      </c>
      <c r="EF37" t="str">
        <f t="shared" si="49"/>
        <v xml:space="preserve"> </v>
      </c>
      <c r="EG37">
        <f t="shared" si="49"/>
        <v>6</v>
      </c>
      <c r="EH37" t="str">
        <f t="shared" si="49"/>
        <v xml:space="preserve"> </v>
      </c>
      <c r="EI37" t="str">
        <f t="shared" si="49"/>
        <v xml:space="preserve"> </v>
      </c>
      <c r="EJ37" t="str">
        <f t="shared" si="49"/>
        <v xml:space="preserve"> </v>
      </c>
      <c r="EK37" t="str">
        <f t="shared" si="49"/>
        <v xml:space="preserve"> </v>
      </c>
      <c r="EL37" t="str">
        <f t="shared" si="49"/>
        <v xml:space="preserve"> </v>
      </c>
      <c r="EM37" t="str">
        <f t="shared" si="49"/>
        <v xml:space="preserve"> </v>
      </c>
      <c r="EN37" t="str">
        <f t="shared" si="49"/>
        <v xml:space="preserve"> </v>
      </c>
      <c r="EO37" t="str">
        <f t="shared" si="49"/>
        <v xml:space="preserve"> </v>
      </c>
      <c r="EP37" t="str">
        <f t="shared" si="49"/>
        <v xml:space="preserve"> </v>
      </c>
    </row>
    <row r="38" spans="1:149" x14ac:dyDescent="0.25">
      <c r="A38">
        <v>6</v>
      </c>
      <c r="B38" t="s">
        <v>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CL38">
        <v>6</v>
      </c>
      <c r="CM38" t="s">
        <v>2</v>
      </c>
      <c r="CN38" t="str">
        <f t="shared" si="45"/>
        <v xml:space="preserve"> </v>
      </c>
      <c r="CO38" t="str">
        <f t="shared" si="42"/>
        <v xml:space="preserve"> </v>
      </c>
      <c r="CP38" t="str">
        <f t="shared" si="42"/>
        <v xml:space="preserve"> </v>
      </c>
      <c r="CQ38" t="str">
        <f t="shared" si="42"/>
        <v xml:space="preserve"> </v>
      </c>
      <c r="CR38" t="str">
        <f t="shared" si="42"/>
        <v xml:space="preserve"> </v>
      </c>
      <c r="CS38" t="str">
        <f t="shared" si="42"/>
        <v xml:space="preserve"> </v>
      </c>
      <c r="CT38" t="str">
        <f t="shared" si="42"/>
        <v xml:space="preserve"> </v>
      </c>
      <c r="CU38" t="str">
        <f t="shared" si="42"/>
        <v xml:space="preserve"> </v>
      </c>
      <c r="CV38" t="str">
        <f t="shared" si="42"/>
        <v xml:space="preserve"> </v>
      </c>
      <c r="CW38">
        <f t="shared" si="42"/>
        <v>5</v>
      </c>
      <c r="CX38" t="str">
        <f t="shared" si="42"/>
        <v xml:space="preserve"> </v>
      </c>
      <c r="CY38" t="str">
        <f t="shared" si="42"/>
        <v xml:space="preserve"> </v>
      </c>
      <c r="CZ38" t="str">
        <f t="shared" si="42"/>
        <v xml:space="preserve"> </v>
      </c>
      <c r="DA38" t="str">
        <f t="shared" si="42"/>
        <v xml:space="preserve"> </v>
      </c>
      <c r="DB38" t="str">
        <f t="shared" si="42"/>
        <v xml:space="preserve"> </v>
      </c>
      <c r="DC38" t="str">
        <f t="shared" si="42"/>
        <v xml:space="preserve"> </v>
      </c>
      <c r="DD38" t="str">
        <f t="shared" si="42"/>
        <v xml:space="preserve"> </v>
      </c>
      <c r="DE38" t="str">
        <f t="shared" si="43"/>
        <v xml:space="preserve"> </v>
      </c>
      <c r="DF38" t="str">
        <f t="shared" si="43"/>
        <v xml:space="preserve"> </v>
      </c>
      <c r="DG38" t="str">
        <f t="shared" si="43"/>
        <v xml:space="preserve"> </v>
      </c>
      <c r="DH38" t="str">
        <f t="shared" si="43"/>
        <v xml:space="preserve"> </v>
      </c>
      <c r="DI38" t="str">
        <f t="shared" si="43"/>
        <v xml:space="preserve"> </v>
      </c>
      <c r="DJ38" t="str">
        <f t="shared" si="43"/>
        <v xml:space="preserve"> </v>
      </c>
      <c r="DK38" t="str">
        <f t="shared" si="43"/>
        <v xml:space="preserve"> </v>
      </c>
      <c r="DL38" t="str">
        <f t="shared" si="43"/>
        <v xml:space="preserve"> </v>
      </c>
      <c r="DM38" t="str">
        <f t="shared" si="43"/>
        <v xml:space="preserve"> </v>
      </c>
      <c r="DO38">
        <v>6</v>
      </c>
      <c r="DP38" t="s">
        <v>2</v>
      </c>
      <c r="DQ38" t="str">
        <f t="shared" ref="DQ38:EP38" si="50">IF(DQ8&gt;=5,DQ8," ")</f>
        <v xml:space="preserve"> </v>
      </c>
      <c r="DR38" t="str">
        <f t="shared" si="50"/>
        <v xml:space="preserve"> </v>
      </c>
      <c r="DS38" t="str">
        <f t="shared" si="50"/>
        <v xml:space="preserve"> </v>
      </c>
      <c r="DT38" t="str">
        <f t="shared" si="50"/>
        <v xml:space="preserve"> </v>
      </c>
      <c r="DU38" t="str">
        <f t="shared" si="50"/>
        <v xml:space="preserve"> </v>
      </c>
      <c r="DV38" t="str">
        <f t="shared" si="50"/>
        <v xml:space="preserve"> </v>
      </c>
      <c r="DW38" t="str">
        <f t="shared" si="50"/>
        <v xml:space="preserve"> </v>
      </c>
      <c r="DX38" t="str">
        <f t="shared" si="50"/>
        <v xml:space="preserve"> </v>
      </c>
      <c r="DY38" t="str">
        <f t="shared" si="50"/>
        <v xml:space="preserve"> </v>
      </c>
      <c r="DZ38">
        <f t="shared" si="50"/>
        <v>10</v>
      </c>
      <c r="EA38" t="str">
        <f t="shared" si="50"/>
        <v xml:space="preserve"> </v>
      </c>
      <c r="EB38" t="str">
        <f t="shared" si="50"/>
        <v xml:space="preserve"> </v>
      </c>
      <c r="EC38" t="str">
        <f t="shared" si="50"/>
        <v xml:space="preserve"> </v>
      </c>
      <c r="ED38" t="str">
        <f t="shared" si="50"/>
        <v xml:space="preserve"> </v>
      </c>
      <c r="EE38" t="str">
        <f t="shared" si="50"/>
        <v xml:space="preserve"> </v>
      </c>
      <c r="EF38" t="str">
        <f t="shared" si="50"/>
        <v xml:space="preserve"> </v>
      </c>
      <c r="EG38" t="str">
        <f t="shared" si="50"/>
        <v xml:space="preserve"> </v>
      </c>
      <c r="EH38" t="str">
        <f t="shared" si="50"/>
        <v xml:space="preserve"> </v>
      </c>
      <c r="EI38" t="str">
        <f t="shared" si="50"/>
        <v xml:space="preserve"> </v>
      </c>
      <c r="EJ38" t="str">
        <f t="shared" si="50"/>
        <v xml:space="preserve"> </v>
      </c>
      <c r="EK38" t="str">
        <f t="shared" si="50"/>
        <v xml:space="preserve"> </v>
      </c>
      <c r="EL38" t="str">
        <f t="shared" si="50"/>
        <v xml:space="preserve"> </v>
      </c>
      <c r="EM38" t="str">
        <f t="shared" si="50"/>
        <v xml:space="preserve"> </v>
      </c>
      <c r="EN38" t="str">
        <f t="shared" si="50"/>
        <v xml:space="preserve"> </v>
      </c>
      <c r="EO38" t="str">
        <f t="shared" si="50"/>
        <v xml:space="preserve"> </v>
      </c>
      <c r="EP38" t="str">
        <f t="shared" si="50"/>
        <v xml:space="preserve"> </v>
      </c>
    </row>
    <row r="39" spans="1:149" x14ac:dyDescent="0.25">
      <c r="A39">
        <v>7</v>
      </c>
      <c r="B39" t="s">
        <v>23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>
        <v>1</v>
      </c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CL39">
        <v>7</v>
      </c>
      <c r="CM39" t="s">
        <v>23</v>
      </c>
      <c r="CN39" t="str">
        <f t="shared" si="45"/>
        <v xml:space="preserve"> </v>
      </c>
      <c r="CO39" t="str">
        <f t="shared" si="42"/>
        <v xml:space="preserve"> </v>
      </c>
      <c r="CP39" t="str">
        <f t="shared" si="42"/>
        <v xml:space="preserve"> </v>
      </c>
      <c r="CQ39" t="str">
        <f t="shared" si="42"/>
        <v xml:space="preserve"> </v>
      </c>
      <c r="CR39" t="str">
        <f t="shared" si="42"/>
        <v xml:space="preserve"> </v>
      </c>
      <c r="CS39" t="str">
        <f t="shared" si="42"/>
        <v xml:space="preserve"> </v>
      </c>
      <c r="CT39" t="str">
        <f t="shared" si="42"/>
        <v xml:space="preserve"> </v>
      </c>
      <c r="CU39" t="str">
        <f t="shared" si="42"/>
        <v xml:space="preserve"> </v>
      </c>
      <c r="CV39" t="str">
        <f t="shared" si="42"/>
        <v xml:space="preserve"> </v>
      </c>
      <c r="CW39" t="str">
        <f t="shared" si="42"/>
        <v xml:space="preserve"> </v>
      </c>
      <c r="CX39">
        <f t="shared" si="42"/>
        <v>9</v>
      </c>
      <c r="CY39" t="str">
        <f t="shared" si="42"/>
        <v xml:space="preserve"> </v>
      </c>
      <c r="CZ39" t="str">
        <f t="shared" si="42"/>
        <v xml:space="preserve"> </v>
      </c>
      <c r="DA39" t="str">
        <f t="shared" si="42"/>
        <v xml:space="preserve"> </v>
      </c>
      <c r="DB39" t="str">
        <f t="shared" si="42"/>
        <v xml:space="preserve"> </v>
      </c>
      <c r="DC39" t="str">
        <f t="shared" si="42"/>
        <v xml:space="preserve"> </v>
      </c>
      <c r="DD39" t="str">
        <f t="shared" si="42"/>
        <v xml:space="preserve"> </v>
      </c>
      <c r="DE39" t="str">
        <f t="shared" si="43"/>
        <v xml:space="preserve"> </v>
      </c>
      <c r="DF39" t="str">
        <f t="shared" si="43"/>
        <v xml:space="preserve"> </v>
      </c>
      <c r="DG39" t="str">
        <f t="shared" si="43"/>
        <v xml:space="preserve"> </v>
      </c>
      <c r="DH39" t="str">
        <f t="shared" si="43"/>
        <v xml:space="preserve"> </v>
      </c>
      <c r="DI39" t="str">
        <f t="shared" si="43"/>
        <v xml:space="preserve"> </v>
      </c>
      <c r="DJ39" t="str">
        <f t="shared" si="43"/>
        <v xml:space="preserve"> </v>
      </c>
      <c r="DK39" t="str">
        <f t="shared" si="43"/>
        <v xml:space="preserve"> </v>
      </c>
      <c r="DL39" t="str">
        <f t="shared" si="43"/>
        <v xml:space="preserve"> </v>
      </c>
      <c r="DM39" t="str">
        <f t="shared" si="43"/>
        <v xml:space="preserve"> </v>
      </c>
      <c r="DO39">
        <v>7</v>
      </c>
      <c r="DP39" t="s">
        <v>23</v>
      </c>
      <c r="DQ39" t="str">
        <f t="shared" ref="DQ39:EP39" si="51">IF(DQ9&gt;=5,DQ9," ")</f>
        <v xml:space="preserve"> </v>
      </c>
      <c r="DR39" t="str">
        <f t="shared" si="51"/>
        <v xml:space="preserve"> </v>
      </c>
      <c r="DS39" t="str">
        <f t="shared" si="51"/>
        <v xml:space="preserve"> </v>
      </c>
      <c r="DT39" t="str">
        <f t="shared" si="51"/>
        <v xml:space="preserve"> </v>
      </c>
      <c r="DU39" t="str">
        <f t="shared" si="51"/>
        <v xml:space="preserve"> </v>
      </c>
      <c r="DV39" t="str">
        <f t="shared" si="51"/>
        <v xml:space="preserve"> </v>
      </c>
      <c r="DW39" t="str">
        <f t="shared" si="51"/>
        <v xml:space="preserve"> </v>
      </c>
      <c r="DX39" t="str">
        <f t="shared" si="51"/>
        <v xml:space="preserve"> </v>
      </c>
      <c r="DY39" t="str">
        <f t="shared" si="51"/>
        <v xml:space="preserve"> </v>
      </c>
      <c r="DZ39" t="str">
        <f t="shared" si="51"/>
        <v xml:space="preserve"> </v>
      </c>
      <c r="EA39">
        <f t="shared" si="51"/>
        <v>11</v>
      </c>
      <c r="EB39" t="str">
        <f t="shared" si="51"/>
        <v xml:space="preserve"> </v>
      </c>
      <c r="EC39" t="str">
        <f t="shared" si="51"/>
        <v xml:space="preserve"> </v>
      </c>
      <c r="ED39" t="str">
        <f t="shared" si="51"/>
        <v xml:space="preserve"> </v>
      </c>
      <c r="EE39" t="str">
        <f t="shared" si="51"/>
        <v xml:space="preserve"> </v>
      </c>
      <c r="EF39" t="str">
        <f t="shared" si="51"/>
        <v xml:space="preserve"> </v>
      </c>
      <c r="EG39" t="str">
        <f t="shared" si="51"/>
        <v xml:space="preserve"> </v>
      </c>
      <c r="EH39" t="str">
        <f t="shared" si="51"/>
        <v xml:space="preserve"> </v>
      </c>
      <c r="EI39">
        <f t="shared" si="51"/>
        <v>6</v>
      </c>
      <c r="EJ39" t="str">
        <f t="shared" si="51"/>
        <v xml:space="preserve"> </v>
      </c>
      <c r="EK39" t="str">
        <f t="shared" si="51"/>
        <v xml:space="preserve"> </v>
      </c>
      <c r="EL39" t="str">
        <f t="shared" si="51"/>
        <v xml:space="preserve"> </v>
      </c>
      <c r="EM39" t="str">
        <f t="shared" si="51"/>
        <v xml:space="preserve"> </v>
      </c>
      <c r="EN39" t="str">
        <f t="shared" si="51"/>
        <v xml:space="preserve"> </v>
      </c>
      <c r="EO39" t="str">
        <f t="shared" si="51"/>
        <v xml:space="preserve"> </v>
      </c>
      <c r="EP39" t="str">
        <f t="shared" si="51"/>
        <v xml:space="preserve"> </v>
      </c>
    </row>
    <row r="40" spans="1:149" x14ac:dyDescent="0.25">
      <c r="A40">
        <v>8</v>
      </c>
      <c r="B40" t="s">
        <v>19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CL40">
        <v>8</v>
      </c>
      <c r="CM40" t="s">
        <v>19</v>
      </c>
      <c r="CN40" t="str">
        <f t="shared" si="45"/>
        <v xml:space="preserve"> </v>
      </c>
      <c r="CO40" t="str">
        <f t="shared" si="42"/>
        <v xml:space="preserve"> </v>
      </c>
      <c r="CP40" t="str">
        <f t="shared" si="42"/>
        <v xml:space="preserve"> </v>
      </c>
      <c r="CQ40" t="str">
        <f t="shared" si="42"/>
        <v xml:space="preserve"> </v>
      </c>
      <c r="CR40" t="str">
        <f t="shared" si="42"/>
        <v xml:space="preserve"> </v>
      </c>
      <c r="CS40" t="str">
        <f t="shared" si="42"/>
        <v xml:space="preserve"> </v>
      </c>
      <c r="CT40" t="str">
        <f t="shared" si="42"/>
        <v xml:space="preserve"> </v>
      </c>
      <c r="CU40" t="str">
        <f t="shared" si="42"/>
        <v xml:space="preserve"> </v>
      </c>
      <c r="CV40" t="str">
        <f t="shared" si="42"/>
        <v xml:space="preserve"> </v>
      </c>
      <c r="CW40" t="str">
        <f t="shared" si="42"/>
        <v xml:space="preserve"> </v>
      </c>
      <c r="CX40" t="str">
        <f t="shared" si="42"/>
        <v xml:space="preserve"> </v>
      </c>
      <c r="CY40" t="str">
        <f t="shared" si="42"/>
        <v xml:space="preserve"> </v>
      </c>
      <c r="CZ40" t="str">
        <f t="shared" si="42"/>
        <v xml:space="preserve"> </v>
      </c>
      <c r="DA40" t="str">
        <f t="shared" si="42"/>
        <v xml:space="preserve"> </v>
      </c>
      <c r="DB40" t="str">
        <f t="shared" si="42"/>
        <v xml:space="preserve"> </v>
      </c>
      <c r="DC40" t="str">
        <f t="shared" si="42"/>
        <v xml:space="preserve"> </v>
      </c>
      <c r="DD40" t="str">
        <f t="shared" si="42"/>
        <v xml:space="preserve"> </v>
      </c>
      <c r="DE40" t="str">
        <f t="shared" si="43"/>
        <v xml:space="preserve"> </v>
      </c>
      <c r="DF40" t="str">
        <f t="shared" si="43"/>
        <v xml:space="preserve"> </v>
      </c>
      <c r="DG40" t="str">
        <f t="shared" si="43"/>
        <v xml:space="preserve"> </v>
      </c>
      <c r="DH40" t="str">
        <f t="shared" si="43"/>
        <v xml:space="preserve"> </v>
      </c>
      <c r="DI40" t="str">
        <f t="shared" si="43"/>
        <v xml:space="preserve"> </v>
      </c>
      <c r="DJ40" t="str">
        <f t="shared" si="43"/>
        <v xml:space="preserve"> </v>
      </c>
      <c r="DK40" t="str">
        <f t="shared" si="43"/>
        <v xml:space="preserve"> </v>
      </c>
      <c r="DL40" t="str">
        <f t="shared" si="43"/>
        <v xml:space="preserve"> </v>
      </c>
      <c r="DM40" t="str">
        <f t="shared" si="43"/>
        <v xml:space="preserve"> </v>
      </c>
      <c r="DO40">
        <v>8</v>
      </c>
      <c r="DP40" t="s">
        <v>19</v>
      </c>
      <c r="DQ40" t="str">
        <f t="shared" ref="DQ40:EP40" si="52">IF(DQ10&gt;=5,DQ10," ")</f>
        <v xml:space="preserve"> </v>
      </c>
      <c r="DR40" t="str">
        <f t="shared" si="52"/>
        <v xml:space="preserve"> </v>
      </c>
      <c r="DS40" t="str">
        <f t="shared" si="52"/>
        <v xml:space="preserve"> </v>
      </c>
      <c r="DT40" t="str">
        <f t="shared" si="52"/>
        <v xml:space="preserve"> </v>
      </c>
      <c r="DU40" t="str">
        <f t="shared" si="52"/>
        <v xml:space="preserve"> </v>
      </c>
      <c r="DV40" t="str">
        <f t="shared" si="52"/>
        <v xml:space="preserve"> </v>
      </c>
      <c r="DW40" t="str">
        <f t="shared" si="52"/>
        <v xml:space="preserve"> </v>
      </c>
      <c r="DX40" t="str">
        <f t="shared" si="52"/>
        <v xml:space="preserve"> </v>
      </c>
      <c r="DY40" t="str">
        <f t="shared" si="52"/>
        <v xml:space="preserve"> </v>
      </c>
      <c r="DZ40" t="str">
        <f t="shared" si="52"/>
        <v xml:space="preserve"> </v>
      </c>
      <c r="EA40" t="str">
        <f t="shared" si="52"/>
        <v xml:space="preserve"> </v>
      </c>
      <c r="EB40" t="str">
        <f t="shared" si="52"/>
        <v xml:space="preserve"> </v>
      </c>
      <c r="EC40" t="str">
        <f t="shared" si="52"/>
        <v xml:space="preserve"> </v>
      </c>
      <c r="ED40" t="str">
        <f t="shared" si="52"/>
        <v xml:space="preserve"> </v>
      </c>
      <c r="EE40" t="str">
        <f t="shared" si="52"/>
        <v xml:space="preserve"> </v>
      </c>
      <c r="EF40" t="str">
        <f t="shared" si="52"/>
        <v xml:space="preserve"> </v>
      </c>
      <c r="EG40" t="str">
        <f t="shared" si="52"/>
        <v xml:space="preserve"> </v>
      </c>
      <c r="EH40">
        <f t="shared" si="52"/>
        <v>6</v>
      </c>
      <c r="EI40" t="str">
        <f t="shared" si="52"/>
        <v xml:space="preserve"> </v>
      </c>
      <c r="EJ40" t="str">
        <f t="shared" si="52"/>
        <v xml:space="preserve"> </v>
      </c>
      <c r="EK40" t="str">
        <f t="shared" si="52"/>
        <v xml:space="preserve"> </v>
      </c>
      <c r="EL40" t="str">
        <f t="shared" si="52"/>
        <v xml:space="preserve"> </v>
      </c>
      <c r="EM40" t="str">
        <f t="shared" si="52"/>
        <v xml:space="preserve"> </v>
      </c>
      <c r="EN40" t="str">
        <f t="shared" si="52"/>
        <v xml:space="preserve"> </v>
      </c>
      <c r="EO40" t="str">
        <f t="shared" si="52"/>
        <v xml:space="preserve"> </v>
      </c>
      <c r="EP40" t="str">
        <f t="shared" si="52"/>
        <v xml:space="preserve"> </v>
      </c>
    </row>
    <row r="41" spans="1:149" x14ac:dyDescent="0.25">
      <c r="A41">
        <v>9</v>
      </c>
      <c r="B41" t="s">
        <v>13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CL41">
        <v>9</v>
      </c>
      <c r="CM41" t="s">
        <v>13</v>
      </c>
      <c r="CN41" t="str">
        <f t="shared" si="45"/>
        <v xml:space="preserve"> </v>
      </c>
      <c r="CO41" t="str">
        <f t="shared" si="42"/>
        <v xml:space="preserve"> </v>
      </c>
      <c r="CP41" t="str">
        <f t="shared" si="42"/>
        <v xml:space="preserve"> </v>
      </c>
      <c r="CQ41" t="str">
        <f t="shared" si="42"/>
        <v xml:space="preserve"> </v>
      </c>
      <c r="CR41" t="str">
        <f t="shared" si="42"/>
        <v xml:space="preserve"> </v>
      </c>
      <c r="CS41" t="str">
        <f t="shared" si="42"/>
        <v xml:space="preserve"> </v>
      </c>
      <c r="CT41" t="str">
        <f t="shared" si="42"/>
        <v xml:space="preserve"> </v>
      </c>
      <c r="CU41" t="str">
        <f t="shared" si="42"/>
        <v xml:space="preserve"> </v>
      </c>
      <c r="CV41" t="str">
        <f t="shared" si="42"/>
        <v xml:space="preserve"> </v>
      </c>
      <c r="CW41" t="str">
        <f t="shared" si="42"/>
        <v xml:space="preserve"> </v>
      </c>
      <c r="CX41" t="str">
        <f t="shared" si="42"/>
        <v xml:space="preserve"> </v>
      </c>
      <c r="CY41" t="str">
        <f t="shared" si="42"/>
        <v xml:space="preserve"> </v>
      </c>
      <c r="CZ41" t="str">
        <f t="shared" si="42"/>
        <v xml:space="preserve"> </v>
      </c>
      <c r="DA41" t="str">
        <f t="shared" si="42"/>
        <v xml:space="preserve"> </v>
      </c>
      <c r="DB41" t="str">
        <f t="shared" si="42"/>
        <v xml:space="preserve"> </v>
      </c>
      <c r="DC41" t="str">
        <f t="shared" si="42"/>
        <v xml:space="preserve"> </v>
      </c>
      <c r="DD41" t="str">
        <f t="shared" si="42"/>
        <v xml:space="preserve"> </v>
      </c>
      <c r="DE41" t="str">
        <f t="shared" si="43"/>
        <v xml:space="preserve"> </v>
      </c>
      <c r="DF41" t="str">
        <f t="shared" si="43"/>
        <v xml:space="preserve"> </v>
      </c>
      <c r="DG41" t="str">
        <f t="shared" si="43"/>
        <v xml:space="preserve"> </v>
      </c>
      <c r="DH41" t="str">
        <f t="shared" si="43"/>
        <v xml:space="preserve"> </v>
      </c>
      <c r="DI41" t="str">
        <f t="shared" si="43"/>
        <v xml:space="preserve"> </v>
      </c>
      <c r="DJ41" t="str">
        <f t="shared" si="43"/>
        <v xml:space="preserve"> </v>
      </c>
      <c r="DK41" t="str">
        <f t="shared" si="43"/>
        <v xml:space="preserve"> </v>
      </c>
      <c r="DL41" t="str">
        <f t="shared" si="43"/>
        <v xml:space="preserve"> </v>
      </c>
      <c r="DM41" t="str">
        <f t="shared" si="43"/>
        <v xml:space="preserve"> </v>
      </c>
      <c r="DO41">
        <v>9</v>
      </c>
      <c r="DP41" t="s">
        <v>13</v>
      </c>
      <c r="DQ41" t="str">
        <f t="shared" ref="DQ41:EP41" si="53">IF(DQ11&gt;=5,DQ11," ")</f>
        <v xml:space="preserve"> </v>
      </c>
      <c r="DR41" t="str">
        <f t="shared" si="53"/>
        <v xml:space="preserve"> </v>
      </c>
      <c r="DS41" t="str">
        <f t="shared" si="53"/>
        <v xml:space="preserve"> </v>
      </c>
      <c r="DT41" t="str">
        <f t="shared" si="53"/>
        <v xml:space="preserve"> </v>
      </c>
      <c r="DU41" t="str">
        <f t="shared" si="53"/>
        <v xml:space="preserve"> </v>
      </c>
      <c r="DV41" t="str">
        <f t="shared" si="53"/>
        <v xml:space="preserve"> </v>
      </c>
      <c r="DW41" t="str">
        <f t="shared" si="53"/>
        <v xml:space="preserve"> </v>
      </c>
      <c r="DX41" t="str">
        <f t="shared" si="53"/>
        <v xml:space="preserve"> </v>
      </c>
      <c r="DY41" t="str">
        <f t="shared" si="53"/>
        <v xml:space="preserve"> </v>
      </c>
      <c r="DZ41" t="str">
        <f t="shared" si="53"/>
        <v xml:space="preserve"> </v>
      </c>
      <c r="EA41" t="str">
        <f t="shared" si="53"/>
        <v xml:space="preserve"> </v>
      </c>
      <c r="EB41" t="str">
        <f t="shared" si="53"/>
        <v xml:space="preserve"> </v>
      </c>
      <c r="EC41" t="str">
        <f t="shared" si="53"/>
        <v xml:space="preserve"> </v>
      </c>
      <c r="ED41" t="str">
        <f t="shared" si="53"/>
        <v xml:space="preserve"> </v>
      </c>
      <c r="EE41" t="str">
        <f t="shared" si="53"/>
        <v xml:space="preserve"> </v>
      </c>
      <c r="EF41" t="str">
        <f t="shared" si="53"/>
        <v xml:space="preserve"> </v>
      </c>
      <c r="EG41" t="str">
        <f t="shared" si="53"/>
        <v xml:space="preserve"> </v>
      </c>
      <c r="EH41" t="str">
        <f t="shared" si="53"/>
        <v xml:space="preserve"> </v>
      </c>
      <c r="EI41" t="str">
        <f t="shared" si="53"/>
        <v xml:space="preserve"> </v>
      </c>
      <c r="EJ41" t="str">
        <f t="shared" si="53"/>
        <v xml:space="preserve"> </v>
      </c>
      <c r="EK41" t="str">
        <f t="shared" si="53"/>
        <v xml:space="preserve"> </v>
      </c>
      <c r="EL41" t="str">
        <f t="shared" si="53"/>
        <v xml:space="preserve"> </v>
      </c>
      <c r="EM41" t="str">
        <f t="shared" si="53"/>
        <v xml:space="preserve"> </v>
      </c>
      <c r="EN41" t="str">
        <f t="shared" si="53"/>
        <v xml:space="preserve"> </v>
      </c>
      <c r="EO41" t="str">
        <f t="shared" si="53"/>
        <v xml:space="preserve"> </v>
      </c>
      <c r="EP41" t="str">
        <f t="shared" si="53"/>
        <v xml:space="preserve"> </v>
      </c>
    </row>
    <row r="42" spans="1:149" x14ac:dyDescent="0.25">
      <c r="A42">
        <v>10</v>
      </c>
      <c r="B42" t="s">
        <v>11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CL42">
        <v>10</v>
      </c>
      <c r="CM42" t="s">
        <v>11</v>
      </c>
      <c r="CN42" t="str">
        <f t="shared" si="45"/>
        <v xml:space="preserve"> </v>
      </c>
      <c r="CO42" t="str">
        <f t="shared" si="42"/>
        <v xml:space="preserve"> </v>
      </c>
      <c r="CP42" t="str">
        <f t="shared" si="42"/>
        <v xml:space="preserve"> </v>
      </c>
      <c r="CQ42" t="str">
        <f t="shared" si="42"/>
        <v xml:space="preserve"> </v>
      </c>
      <c r="CR42" t="str">
        <f t="shared" si="42"/>
        <v xml:space="preserve"> </v>
      </c>
      <c r="CS42">
        <f t="shared" si="42"/>
        <v>5</v>
      </c>
      <c r="CT42" t="str">
        <f t="shared" si="42"/>
        <v xml:space="preserve"> </v>
      </c>
      <c r="CU42" t="str">
        <f t="shared" si="42"/>
        <v xml:space="preserve"> </v>
      </c>
      <c r="CV42" t="str">
        <f t="shared" si="42"/>
        <v xml:space="preserve"> </v>
      </c>
      <c r="CW42" t="str">
        <f t="shared" si="42"/>
        <v xml:space="preserve"> </v>
      </c>
      <c r="CX42" t="str">
        <f t="shared" si="42"/>
        <v xml:space="preserve"> </v>
      </c>
      <c r="CY42" t="str">
        <f t="shared" si="42"/>
        <v xml:space="preserve"> </v>
      </c>
      <c r="CZ42" t="str">
        <f t="shared" si="42"/>
        <v xml:space="preserve"> </v>
      </c>
      <c r="DA42" t="str">
        <f t="shared" si="42"/>
        <v xml:space="preserve"> </v>
      </c>
      <c r="DB42" t="str">
        <f t="shared" si="42"/>
        <v xml:space="preserve"> </v>
      </c>
      <c r="DC42" t="str">
        <f t="shared" si="42"/>
        <v xml:space="preserve"> </v>
      </c>
      <c r="DD42" t="str">
        <f t="shared" si="42"/>
        <v xml:space="preserve"> </v>
      </c>
      <c r="DE42" t="str">
        <f t="shared" si="43"/>
        <v xml:space="preserve"> </v>
      </c>
      <c r="DF42" t="str">
        <f t="shared" si="43"/>
        <v xml:space="preserve"> </v>
      </c>
      <c r="DG42" t="str">
        <f t="shared" si="43"/>
        <v xml:space="preserve"> </v>
      </c>
      <c r="DH42" t="str">
        <f t="shared" si="43"/>
        <v xml:space="preserve"> </v>
      </c>
      <c r="DI42" t="str">
        <f t="shared" si="43"/>
        <v xml:space="preserve"> </v>
      </c>
      <c r="DJ42" t="str">
        <f t="shared" si="43"/>
        <v xml:space="preserve"> </v>
      </c>
      <c r="DK42" t="str">
        <f t="shared" si="43"/>
        <v xml:space="preserve"> </v>
      </c>
      <c r="DL42" t="str">
        <f t="shared" si="43"/>
        <v xml:space="preserve"> </v>
      </c>
      <c r="DM42" t="str">
        <f t="shared" si="43"/>
        <v xml:space="preserve"> </v>
      </c>
      <c r="DO42">
        <v>10</v>
      </c>
      <c r="DP42" t="s">
        <v>11</v>
      </c>
      <c r="DQ42" t="str">
        <f t="shared" ref="DQ42:EP42" si="54">IF(DQ12&gt;=5,DQ12," ")</f>
        <v xml:space="preserve"> </v>
      </c>
      <c r="DR42" t="str">
        <f t="shared" si="54"/>
        <v xml:space="preserve"> </v>
      </c>
      <c r="DS42" t="str">
        <f t="shared" si="54"/>
        <v xml:space="preserve"> </v>
      </c>
      <c r="DT42" t="str">
        <f t="shared" si="54"/>
        <v xml:space="preserve"> </v>
      </c>
      <c r="DU42" t="str">
        <f t="shared" si="54"/>
        <v xml:space="preserve"> </v>
      </c>
      <c r="DV42" t="str">
        <f t="shared" si="54"/>
        <v xml:space="preserve"> </v>
      </c>
      <c r="DW42" t="str">
        <f t="shared" si="54"/>
        <v xml:space="preserve"> </v>
      </c>
      <c r="DX42" t="str">
        <f t="shared" si="54"/>
        <v xml:space="preserve"> </v>
      </c>
      <c r="DY42" t="str">
        <f t="shared" si="54"/>
        <v xml:space="preserve"> </v>
      </c>
      <c r="DZ42" t="str">
        <f t="shared" si="54"/>
        <v xml:space="preserve"> </v>
      </c>
      <c r="EA42" t="str">
        <f t="shared" si="54"/>
        <v xml:space="preserve"> </v>
      </c>
      <c r="EB42" t="str">
        <f t="shared" si="54"/>
        <v xml:space="preserve"> </v>
      </c>
      <c r="EC42" t="str">
        <f t="shared" si="54"/>
        <v xml:space="preserve"> </v>
      </c>
      <c r="ED42" t="str">
        <f t="shared" si="54"/>
        <v xml:space="preserve"> </v>
      </c>
      <c r="EE42" t="str">
        <f t="shared" si="54"/>
        <v xml:space="preserve"> </v>
      </c>
      <c r="EF42" t="str">
        <f t="shared" si="54"/>
        <v xml:space="preserve"> </v>
      </c>
      <c r="EG42" t="str">
        <f t="shared" si="54"/>
        <v xml:space="preserve"> </v>
      </c>
      <c r="EH42" t="str">
        <f t="shared" si="54"/>
        <v xml:space="preserve"> </v>
      </c>
      <c r="EI42" t="str">
        <f t="shared" si="54"/>
        <v xml:space="preserve"> </v>
      </c>
      <c r="EJ42" t="str">
        <f t="shared" si="54"/>
        <v xml:space="preserve"> </v>
      </c>
      <c r="EK42" t="str">
        <f t="shared" si="54"/>
        <v xml:space="preserve"> </v>
      </c>
      <c r="EL42" t="str">
        <f t="shared" si="54"/>
        <v xml:space="preserve"> </v>
      </c>
      <c r="EM42" t="str">
        <f t="shared" si="54"/>
        <v xml:space="preserve"> </v>
      </c>
      <c r="EN42" t="str">
        <f t="shared" si="54"/>
        <v xml:space="preserve"> </v>
      </c>
      <c r="EO42" t="str">
        <f t="shared" si="54"/>
        <v xml:space="preserve"> </v>
      </c>
      <c r="EP42" t="str">
        <f t="shared" si="54"/>
        <v xml:space="preserve"> </v>
      </c>
    </row>
    <row r="43" spans="1:149" x14ac:dyDescent="0.25">
      <c r="A43">
        <v>11</v>
      </c>
      <c r="B43" t="s">
        <v>18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CL43">
        <v>11</v>
      </c>
      <c r="CM43" t="s">
        <v>18</v>
      </c>
      <c r="CN43" t="str">
        <f t="shared" si="45"/>
        <v xml:space="preserve"> </v>
      </c>
      <c r="CO43" t="str">
        <f t="shared" si="42"/>
        <v xml:space="preserve"> </v>
      </c>
      <c r="CP43" t="str">
        <f t="shared" si="42"/>
        <v xml:space="preserve"> </v>
      </c>
      <c r="CQ43" t="str">
        <f t="shared" si="42"/>
        <v xml:space="preserve"> </v>
      </c>
      <c r="CR43" t="str">
        <f t="shared" si="42"/>
        <v xml:space="preserve"> </v>
      </c>
      <c r="CS43" t="str">
        <f t="shared" si="42"/>
        <v xml:space="preserve"> </v>
      </c>
      <c r="CT43" t="str">
        <f t="shared" si="42"/>
        <v xml:space="preserve"> </v>
      </c>
      <c r="CU43" t="str">
        <f t="shared" si="42"/>
        <v xml:space="preserve"> </v>
      </c>
      <c r="CV43" t="str">
        <f t="shared" si="42"/>
        <v xml:space="preserve"> </v>
      </c>
      <c r="CW43" t="str">
        <f t="shared" si="42"/>
        <v xml:space="preserve"> </v>
      </c>
      <c r="CX43" t="str">
        <f t="shared" si="42"/>
        <v xml:space="preserve"> </v>
      </c>
      <c r="CY43" t="str">
        <f t="shared" si="42"/>
        <v xml:space="preserve"> </v>
      </c>
      <c r="CZ43" t="str">
        <f t="shared" si="42"/>
        <v xml:space="preserve"> </v>
      </c>
      <c r="DA43" t="str">
        <f t="shared" si="42"/>
        <v xml:space="preserve"> </v>
      </c>
      <c r="DB43" t="str">
        <f t="shared" si="42"/>
        <v xml:space="preserve"> </v>
      </c>
      <c r="DC43" t="str">
        <f t="shared" si="42"/>
        <v xml:space="preserve"> </v>
      </c>
      <c r="DD43" t="str">
        <f t="shared" si="42"/>
        <v xml:space="preserve"> </v>
      </c>
      <c r="DE43" t="str">
        <f t="shared" si="43"/>
        <v xml:space="preserve"> </v>
      </c>
      <c r="DF43" t="str">
        <f t="shared" si="43"/>
        <v xml:space="preserve"> </v>
      </c>
      <c r="DG43" t="str">
        <f t="shared" si="43"/>
        <v xml:space="preserve"> </v>
      </c>
      <c r="DH43" t="str">
        <f t="shared" si="43"/>
        <v xml:space="preserve"> </v>
      </c>
      <c r="DI43" t="str">
        <f t="shared" si="43"/>
        <v xml:space="preserve"> </v>
      </c>
      <c r="DJ43" t="str">
        <f t="shared" si="43"/>
        <v xml:space="preserve"> </v>
      </c>
      <c r="DK43" t="str">
        <f t="shared" si="43"/>
        <v xml:space="preserve"> </v>
      </c>
      <c r="DL43" t="str">
        <f t="shared" si="43"/>
        <v xml:space="preserve"> </v>
      </c>
      <c r="DM43" t="str">
        <f t="shared" si="43"/>
        <v xml:space="preserve"> </v>
      </c>
      <c r="DO43">
        <v>11</v>
      </c>
      <c r="DP43" t="s">
        <v>18</v>
      </c>
      <c r="DQ43" t="str">
        <f t="shared" ref="DQ43:EP43" si="55">IF(DQ13&gt;=5,DQ13," ")</f>
        <v xml:space="preserve"> </v>
      </c>
      <c r="DR43" t="str">
        <f t="shared" si="55"/>
        <v xml:space="preserve"> </v>
      </c>
      <c r="DS43" t="str">
        <f t="shared" si="55"/>
        <v xml:space="preserve"> </v>
      </c>
      <c r="DT43" t="str">
        <f t="shared" si="55"/>
        <v xml:space="preserve"> </v>
      </c>
      <c r="DU43" t="str">
        <f t="shared" si="55"/>
        <v xml:space="preserve"> </v>
      </c>
      <c r="DV43" t="str">
        <f t="shared" si="55"/>
        <v xml:space="preserve"> </v>
      </c>
      <c r="DW43" t="str">
        <f t="shared" si="55"/>
        <v xml:space="preserve"> </v>
      </c>
      <c r="DX43" t="str">
        <f t="shared" si="55"/>
        <v xml:space="preserve"> </v>
      </c>
      <c r="DY43" t="str">
        <f t="shared" si="55"/>
        <v xml:space="preserve"> </v>
      </c>
      <c r="DZ43" t="str">
        <f t="shared" si="55"/>
        <v xml:space="preserve"> </v>
      </c>
      <c r="EA43" t="str">
        <f t="shared" si="55"/>
        <v xml:space="preserve"> </v>
      </c>
      <c r="EB43" t="str">
        <f t="shared" si="55"/>
        <v xml:space="preserve"> </v>
      </c>
      <c r="EC43" t="str">
        <f t="shared" si="55"/>
        <v xml:space="preserve"> </v>
      </c>
      <c r="ED43" t="str">
        <f t="shared" si="55"/>
        <v xml:space="preserve"> </v>
      </c>
      <c r="EE43" t="str">
        <f t="shared" si="55"/>
        <v xml:space="preserve"> </v>
      </c>
      <c r="EF43" t="str">
        <f t="shared" si="55"/>
        <v xml:space="preserve"> </v>
      </c>
      <c r="EG43" t="str">
        <f t="shared" si="55"/>
        <v xml:space="preserve"> </v>
      </c>
      <c r="EH43" t="str">
        <f t="shared" si="55"/>
        <v xml:space="preserve"> </v>
      </c>
      <c r="EI43" t="str">
        <f t="shared" si="55"/>
        <v xml:space="preserve"> </v>
      </c>
      <c r="EJ43" t="str">
        <f t="shared" si="55"/>
        <v xml:space="preserve"> </v>
      </c>
      <c r="EK43" t="str">
        <f t="shared" si="55"/>
        <v xml:space="preserve"> </v>
      </c>
      <c r="EL43" t="str">
        <f t="shared" si="55"/>
        <v xml:space="preserve"> </v>
      </c>
      <c r="EM43" t="str">
        <f t="shared" si="55"/>
        <v xml:space="preserve"> </v>
      </c>
      <c r="EN43" t="str">
        <f t="shared" si="55"/>
        <v xml:space="preserve"> </v>
      </c>
      <c r="EO43" t="str">
        <f t="shared" si="55"/>
        <v xml:space="preserve"> </v>
      </c>
      <c r="EP43" t="str">
        <f t="shared" si="55"/>
        <v xml:space="preserve"> </v>
      </c>
    </row>
    <row r="44" spans="1:149" x14ac:dyDescent="0.25">
      <c r="A44">
        <v>12</v>
      </c>
      <c r="B44" t="s">
        <v>7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CL44">
        <v>12</v>
      </c>
      <c r="CM44" t="s">
        <v>7</v>
      </c>
      <c r="CN44" t="str">
        <f t="shared" si="45"/>
        <v xml:space="preserve"> </v>
      </c>
      <c r="CO44" t="str">
        <f t="shared" si="42"/>
        <v xml:space="preserve"> </v>
      </c>
      <c r="CP44" t="str">
        <f t="shared" si="42"/>
        <v xml:space="preserve"> </v>
      </c>
      <c r="CQ44" t="str">
        <f t="shared" si="42"/>
        <v xml:space="preserve"> </v>
      </c>
      <c r="CR44" t="str">
        <f t="shared" si="42"/>
        <v xml:space="preserve"> </v>
      </c>
      <c r="CS44" t="str">
        <f t="shared" si="42"/>
        <v xml:space="preserve"> </v>
      </c>
      <c r="CT44" t="str">
        <f t="shared" si="42"/>
        <v xml:space="preserve"> </v>
      </c>
      <c r="CU44" t="str">
        <f t="shared" si="42"/>
        <v xml:space="preserve"> </v>
      </c>
      <c r="CV44" t="str">
        <f t="shared" si="42"/>
        <v xml:space="preserve"> </v>
      </c>
      <c r="CW44" t="str">
        <f t="shared" si="42"/>
        <v xml:space="preserve"> </v>
      </c>
      <c r="CX44" t="str">
        <f t="shared" si="42"/>
        <v xml:space="preserve"> </v>
      </c>
      <c r="CY44" t="str">
        <f t="shared" si="42"/>
        <v xml:space="preserve"> </v>
      </c>
      <c r="CZ44" t="str">
        <f t="shared" si="42"/>
        <v xml:space="preserve"> </v>
      </c>
      <c r="DA44" t="str">
        <f t="shared" si="42"/>
        <v xml:space="preserve"> </v>
      </c>
      <c r="DB44" t="str">
        <f t="shared" si="42"/>
        <v xml:space="preserve"> </v>
      </c>
      <c r="DC44" t="str">
        <f t="shared" si="42"/>
        <v xml:space="preserve"> </v>
      </c>
      <c r="DD44" t="str">
        <f t="shared" si="42"/>
        <v xml:space="preserve"> </v>
      </c>
      <c r="DE44" t="str">
        <f t="shared" si="43"/>
        <v xml:space="preserve"> </v>
      </c>
      <c r="DF44" t="str">
        <f t="shared" si="43"/>
        <v xml:space="preserve"> </v>
      </c>
      <c r="DG44" t="str">
        <f t="shared" si="43"/>
        <v xml:space="preserve"> </v>
      </c>
      <c r="DH44" t="str">
        <f t="shared" si="43"/>
        <v xml:space="preserve"> </v>
      </c>
      <c r="DI44" t="str">
        <f t="shared" si="43"/>
        <v xml:space="preserve"> </v>
      </c>
      <c r="DJ44" t="str">
        <f t="shared" si="43"/>
        <v xml:space="preserve"> </v>
      </c>
      <c r="DK44" t="str">
        <f t="shared" si="43"/>
        <v xml:space="preserve"> </v>
      </c>
      <c r="DL44" t="str">
        <f t="shared" si="43"/>
        <v xml:space="preserve"> </v>
      </c>
      <c r="DM44" t="str">
        <f t="shared" si="43"/>
        <v xml:space="preserve"> </v>
      </c>
      <c r="DO44">
        <v>12</v>
      </c>
      <c r="DP44" t="s">
        <v>7</v>
      </c>
      <c r="DQ44" t="str">
        <f t="shared" ref="DQ44:EP44" si="56">IF(DQ14&gt;=5,DQ14," ")</f>
        <v xml:space="preserve"> </v>
      </c>
      <c r="DR44" t="str">
        <f t="shared" si="56"/>
        <v xml:space="preserve"> </v>
      </c>
      <c r="DS44" t="str">
        <f t="shared" si="56"/>
        <v xml:space="preserve"> </v>
      </c>
      <c r="DT44" t="str">
        <f t="shared" si="56"/>
        <v xml:space="preserve"> </v>
      </c>
      <c r="DU44" t="str">
        <f t="shared" si="56"/>
        <v xml:space="preserve"> </v>
      </c>
      <c r="DV44" t="str">
        <f t="shared" si="56"/>
        <v xml:space="preserve"> </v>
      </c>
      <c r="DW44" t="str">
        <f t="shared" si="56"/>
        <v xml:space="preserve"> </v>
      </c>
      <c r="DX44" t="str">
        <f t="shared" si="56"/>
        <v xml:space="preserve"> </v>
      </c>
      <c r="DY44" t="str">
        <f t="shared" si="56"/>
        <v xml:space="preserve"> </v>
      </c>
      <c r="DZ44" t="str">
        <f t="shared" si="56"/>
        <v xml:space="preserve"> </v>
      </c>
      <c r="EA44" t="str">
        <f t="shared" si="56"/>
        <v xml:space="preserve"> </v>
      </c>
      <c r="EB44" t="str">
        <f t="shared" si="56"/>
        <v xml:space="preserve"> </v>
      </c>
      <c r="EC44" t="str">
        <f t="shared" si="56"/>
        <v xml:space="preserve"> </v>
      </c>
      <c r="ED44" t="str">
        <f t="shared" si="56"/>
        <v xml:space="preserve"> </v>
      </c>
      <c r="EE44" t="str">
        <f t="shared" si="56"/>
        <v xml:space="preserve"> </v>
      </c>
      <c r="EF44" t="str">
        <f t="shared" si="56"/>
        <v xml:space="preserve"> </v>
      </c>
      <c r="EG44" t="str">
        <f t="shared" si="56"/>
        <v xml:space="preserve"> </v>
      </c>
      <c r="EH44" t="str">
        <f t="shared" si="56"/>
        <v xml:space="preserve"> </v>
      </c>
      <c r="EI44" t="str">
        <f t="shared" si="56"/>
        <v xml:space="preserve"> </v>
      </c>
      <c r="EJ44" t="str">
        <f t="shared" si="56"/>
        <v xml:space="preserve"> </v>
      </c>
      <c r="EK44" t="str">
        <f t="shared" si="56"/>
        <v xml:space="preserve"> </v>
      </c>
      <c r="EL44" t="str">
        <f t="shared" si="56"/>
        <v xml:space="preserve"> </v>
      </c>
      <c r="EM44" t="str">
        <f t="shared" si="56"/>
        <v xml:space="preserve"> </v>
      </c>
      <c r="EN44" t="str">
        <f t="shared" si="56"/>
        <v xml:space="preserve"> </v>
      </c>
      <c r="EO44" t="str">
        <f t="shared" si="56"/>
        <v xml:space="preserve"> </v>
      </c>
      <c r="EP44" t="str">
        <f t="shared" si="56"/>
        <v xml:space="preserve"> </v>
      </c>
    </row>
    <row r="45" spans="1:149" x14ac:dyDescent="0.25">
      <c r="A45">
        <v>13</v>
      </c>
      <c r="B45" t="s">
        <v>33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CL45">
        <v>13</v>
      </c>
      <c r="CM45" t="s">
        <v>33</v>
      </c>
      <c r="CN45" t="str">
        <f t="shared" si="45"/>
        <v xml:space="preserve"> </v>
      </c>
      <c r="CO45" t="str">
        <f t="shared" si="42"/>
        <v xml:space="preserve"> </v>
      </c>
      <c r="CP45" t="str">
        <f t="shared" si="42"/>
        <v xml:space="preserve"> </v>
      </c>
      <c r="CQ45" t="str">
        <f t="shared" si="42"/>
        <v xml:space="preserve"> </v>
      </c>
      <c r="CR45" t="str">
        <f t="shared" si="42"/>
        <v xml:space="preserve"> </v>
      </c>
      <c r="CS45" t="str">
        <f t="shared" si="42"/>
        <v xml:space="preserve"> </v>
      </c>
      <c r="CT45" t="str">
        <f t="shared" si="42"/>
        <v xml:space="preserve"> </v>
      </c>
      <c r="CU45" t="str">
        <f t="shared" si="42"/>
        <v xml:space="preserve"> </v>
      </c>
      <c r="CV45" t="str">
        <f t="shared" si="42"/>
        <v xml:space="preserve"> </v>
      </c>
      <c r="CW45" t="str">
        <f t="shared" si="42"/>
        <v xml:space="preserve"> </v>
      </c>
      <c r="CX45" t="str">
        <f t="shared" si="42"/>
        <v xml:space="preserve"> </v>
      </c>
      <c r="CY45" t="str">
        <f t="shared" si="42"/>
        <v xml:space="preserve"> </v>
      </c>
      <c r="CZ45" t="str">
        <f t="shared" si="42"/>
        <v xml:space="preserve"> </v>
      </c>
      <c r="DA45" t="str">
        <f t="shared" si="42"/>
        <v xml:space="preserve"> </v>
      </c>
      <c r="DB45" t="str">
        <f t="shared" si="42"/>
        <v xml:space="preserve"> </v>
      </c>
      <c r="DC45" t="str">
        <f t="shared" si="42"/>
        <v xml:space="preserve"> </v>
      </c>
      <c r="DD45" t="str">
        <f t="shared" si="42"/>
        <v xml:space="preserve"> </v>
      </c>
      <c r="DE45" t="str">
        <f t="shared" si="43"/>
        <v xml:space="preserve"> </v>
      </c>
      <c r="DF45" t="str">
        <f t="shared" si="43"/>
        <v xml:space="preserve"> </v>
      </c>
      <c r="DG45" t="str">
        <f t="shared" si="43"/>
        <v xml:space="preserve"> </v>
      </c>
      <c r="DH45" t="str">
        <f t="shared" si="43"/>
        <v xml:space="preserve"> </v>
      </c>
      <c r="DI45" t="str">
        <f t="shared" si="43"/>
        <v xml:space="preserve"> </v>
      </c>
      <c r="DJ45" t="str">
        <f t="shared" si="43"/>
        <v xml:space="preserve"> </v>
      </c>
      <c r="DK45" t="str">
        <f t="shared" si="43"/>
        <v xml:space="preserve"> </v>
      </c>
      <c r="DL45" t="str">
        <f t="shared" si="43"/>
        <v xml:space="preserve"> </v>
      </c>
      <c r="DM45" t="str">
        <f t="shared" si="43"/>
        <v xml:space="preserve"> </v>
      </c>
      <c r="DO45">
        <v>13</v>
      </c>
      <c r="DP45" t="s">
        <v>33</v>
      </c>
      <c r="DQ45" t="str">
        <f t="shared" ref="DQ45:EP45" si="57">IF(DQ15&gt;=5,DQ15," ")</f>
        <v xml:space="preserve"> </v>
      </c>
      <c r="DR45" t="str">
        <f t="shared" si="57"/>
        <v xml:space="preserve"> </v>
      </c>
      <c r="DS45" t="str">
        <f t="shared" si="57"/>
        <v xml:space="preserve"> </v>
      </c>
      <c r="DT45" t="str">
        <f t="shared" si="57"/>
        <v xml:space="preserve"> </v>
      </c>
      <c r="DU45" t="str">
        <f t="shared" si="57"/>
        <v xml:space="preserve"> </v>
      </c>
      <c r="DV45" t="str">
        <f t="shared" si="57"/>
        <v xml:space="preserve"> </v>
      </c>
      <c r="DW45" t="str">
        <f t="shared" si="57"/>
        <v xml:space="preserve"> </v>
      </c>
      <c r="DX45" t="str">
        <f t="shared" si="57"/>
        <v xml:space="preserve"> </v>
      </c>
      <c r="DY45" t="str">
        <f t="shared" si="57"/>
        <v xml:space="preserve"> </v>
      </c>
      <c r="DZ45" t="str">
        <f t="shared" si="57"/>
        <v xml:space="preserve"> </v>
      </c>
      <c r="EA45" t="str">
        <f t="shared" si="57"/>
        <v xml:space="preserve"> </v>
      </c>
      <c r="EB45" t="str">
        <f t="shared" si="57"/>
        <v xml:space="preserve"> </v>
      </c>
      <c r="EC45" t="str">
        <f t="shared" si="57"/>
        <v xml:space="preserve"> </v>
      </c>
      <c r="ED45" t="str">
        <f t="shared" si="57"/>
        <v xml:space="preserve"> </v>
      </c>
      <c r="EE45" t="str">
        <f t="shared" si="57"/>
        <v xml:space="preserve"> </v>
      </c>
      <c r="EF45" t="str">
        <f t="shared" si="57"/>
        <v xml:space="preserve"> </v>
      </c>
      <c r="EG45" t="str">
        <f t="shared" si="57"/>
        <v xml:space="preserve"> </v>
      </c>
      <c r="EH45" t="str">
        <f t="shared" si="57"/>
        <v xml:space="preserve"> </v>
      </c>
      <c r="EI45" t="str">
        <f t="shared" si="57"/>
        <v xml:space="preserve"> </v>
      </c>
      <c r="EJ45" t="str">
        <f t="shared" si="57"/>
        <v xml:space="preserve"> </v>
      </c>
      <c r="EK45" t="str">
        <f t="shared" si="57"/>
        <v xml:space="preserve"> </v>
      </c>
      <c r="EL45" t="str">
        <f t="shared" si="57"/>
        <v xml:space="preserve"> </v>
      </c>
      <c r="EM45" t="str">
        <f t="shared" si="57"/>
        <v xml:space="preserve"> </v>
      </c>
      <c r="EN45" t="str">
        <f t="shared" si="57"/>
        <v xml:space="preserve"> </v>
      </c>
      <c r="EO45" t="str">
        <f t="shared" si="57"/>
        <v xml:space="preserve"> </v>
      </c>
      <c r="EP45" t="str">
        <f t="shared" si="57"/>
        <v xml:space="preserve"> </v>
      </c>
    </row>
    <row r="46" spans="1:149" x14ac:dyDescent="0.25">
      <c r="A46">
        <v>14</v>
      </c>
      <c r="B46" t="s">
        <v>17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CL46">
        <v>14</v>
      </c>
      <c r="CM46" t="s">
        <v>17</v>
      </c>
      <c r="CN46" t="str">
        <f t="shared" si="45"/>
        <v xml:space="preserve"> </v>
      </c>
      <c r="CO46" t="str">
        <f t="shared" si="42"/>
        <v xml:space="preserve"> </v>
      </c>
      <c r="CP46" t="str">
        <f t="shared" si="42"/>
        <v xml:space="preserve"> </v>
      </c>
      <c r="CQ46" t="str">
        <f t="shared" si="42"/>
        <v xml:space="preserve"> </v>
      </c>
      <c r="CR46" t="str">
        <f t="shared" si="42"/>
        <v xml:space="preserve"> </v>
      </c>
      <c r="CS46" t="str">
        <f t="shared" si="42"/>
        <v xml:space="preserve"> </v>
      </c>
      <c r="CT46" t="str">
        <f t="shared" si="42"/>
        <v xml:space="preserve"> </v>
      </c>
      <c r="CU46" t="str">
        <f t="shared" si="42"/>
        <v xml:space="preserve"> </v>
      </c>
      <c r="CV46" t="str">
        <f t="shared" si="42"/>
        <v xml:space="preserve"> </v>
      </c>
      <c r="CW46" t="str">
        <f t="shared" si="42"/>
        <v xml:space="preserve"> </v>
      </c>
      <c r="CX46" t="str">
        <f t="shared" si="42"/>
        <v xml:space="preserve"> </v>
      </c>
      <c r="CY46" t="str">
        <f t="shared" si="42"/>
        <v xml:space="preserve"> </v>
      </c>
      <c r="CZ46" t="str">
        <f t="shared" si="42"/>
        <v xml:space="preserve"> </v>
      </c>
      <c r="DA46" t="str">
        <f t="shared" si="42"/>
        <v xml:space="preserve"> </v>
      </c>
      <c r="DB46" t="str">
        <f t="shared" si="42"/>
        <v xml:space="preserve"> </v>
      </c>
      <c r="DC46" t="str">
        <f t="shared" si="42"/>
        <v xml:space="preserve"> </v>
      </c>
      <c r="DD46" t="str">
        <f t="shared" si="42"/>
        <v xml:space="preserve"> </v>
      </c>
      <c r="DE46" t="str">
        <f t="shared" si="43"/>
        <v xml:space="preserve"> </v>
      </c>
      <c r="DF46" t="str">
        <f t="shared" si="43"/>
        <v xml:space="preserve"> </v>
      </c>
      <c r="DG46" t="str">
        <f t="shared" si="43"/>
        <v xml:space="preserve"> </v>
      </c>
      <c r="DH46" t="str">
        <f t="shared" si="43"/>
        <v xml:space="preserve"> </v>
      </c>
      <c r="DI46" t="str">
        <f t="shared" si="43"/>
        <v xml:space="preserve"> </v>
      </c>
      <c r="DJ46" t="str">
        <f t="shared" si="43"/>
        <v xml:space="preserve"> </v>
      </c>
      <c r="DK46" t="str">
        <f t="shared" si="43"/>
        <v xml:space="preserve"> </v>
      </c>
      <c r="DL46" t="str">
        <f t="shared" si="43"/>
        <v xml:space="preserve"> </v>
      </c>
      <c r="DM46" t="str">
        <f t="shared" si="43"/>
        <v xml:space="preserve"> </v>
      </c>
      <c r="DO46">
        <v>14</v>
      </c>
      <c r="DP46" t="s">
        <v>17</v>
      </c>
      <c r="DQ46" t="str">
        <f t="shared" ref="DQ46:EP46" si="58">IF(DQ16&gt;=5,DQ16," ")</f>
        <v xml:space="preserve"> </v>
      </c>
      <c r="DR46" t="str">
        <f t="shared" si="58"/>
        <v xml:space="preserve"> </v>
      </c>
      <c r="DS46" t="str">
        <f t="shared" si="58"/>
        <v xml:space="preserve"> </v>
      </c>
      <c r="DT46" t="str">
        <f t="shared" si="58"/>
        <v xml:space="preserve"> </v>
      </c>
      <c r="DU46" t="str">
        <f t="shared" si="58"/>
        <v xml:space="preserve"> </v>
      </c>
      <c r="DV46" t="str">
        <f t="shared" si="58"/>
        <v xml:space="preserve"> </v>
      </c>
      <c r="DW46" t="str">
        <f t="shared" si="58"/>
        <v xml:space="preserve"> </v>
      </c>
      <c r="DX46" t="str">
        <f t="shared" si="58"/>
        <v xml:space="preserve"> </v>
      </c>
      <c r="DY46" t="str">
        <f t="shared" si="58"/>
        <v xml:space="preserve"> </v>
      </c>
      <c r="DZ46" t="str">
        <f t="shared" si="58"/>
        <v xml:space="preserve"> </v>
      </c>
      <c r="EA46" t="str">
        <f t="shared" si="58"/>
        <v xml:space="preserve"> </v>
      </c>
      <c r="EB46" t="str">
        <f t="shared" si="58"/>
        <v xml:space="preserve"> </v>
      </c>
      <c r="EC46" t="str">
        <f t="shared" si="58"/>
        <v xml:space="preserve"> </v>
      </c>
      <c r="ED46" t="str">
        <f t="shared" si="58"/>
        <v xml:space="preserve"> </v>
      </c>
      <c r="EE46" t="str">
        <f t="shared" si="58"/>
        <v xml:space="preserve"> </v>
      </c>
      <c r="EF46" t="str">
        <f t="shared" si="58"/>
        <v xml:space="preserve"> </v>
      </c>
      <c r="EG46" t="str">
        <f t="shared" si="58"/>
        <v xml:space="preserve"> </v>
      </c>
      <c r="EH46" t="str">
        <f t="shared" si="58"/>
        <v xml:space="preserve"> </v>
      </c>
      <c r="EI46" t="str">
        <f t="shared" si="58"/>
        <v xml:space="preserve"> </v>
      </c>
      <c r="EJ46" t="str">
        <f t="shared" si="58"/>
        <v xml:space="preserve"> </v>
      </c>
      <c r="EK46" t="str">
        <f t="shared" si="58"/>
        <v xml:space="preserve"> </v>
      </c>
      <c r="EL46" t="str">
        <f t="shared" si="58"/>
        <v xml:space="preserve"> </v>
      </c>
      <c r="EM46">
        <f t="shared" si="58"/>
        <v>5</v>
      </c>
      <c r="EN46" t="str">
        <f t="shared" si="58"/>
        <v xml:space="preserve"> </v>
      </c>
      <c r="EO46" t="str">
        <f t="shared" si="58"/>
        <v xml:space="preserve"> </v>
      </c>
      <c r="EP46" t="str">
        <f t="shared" si="58"/>
        <v xml:space="preserve"> </v>
      </c>
    </row>
    <row r="47" spans="1:149" x14ac:dyDescent="0.25">
      <c r="A47">
        <v>15</v>
      </c>
      <c r="B47" t="s">
        <v>20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CL47">
        <v>15</v>
      </c>
      <c r="CM47" t="s">
        <v>20</v>
      </c>
      <c r="CN47" t="str">
        <f t="shared" si="45"/>
        <v xml:space="preserve"> </v>
      </c>
      <c r="CO47" t="str">
        <f t="shared" si="42"/>
        <v xml:space="preserve"> </v>
      </c>
      <c r="CP47" t="str">
        <f t="shared" si="42"/>
        <v xml:space="preserve"> </v>
      </c>
      <c r="CQ47" t="str">
        <f t="shared" si="42"/>
        <v xml:space="preserve"> </v>
      </c>
      <c r="CR47" t="str">
        <f t="shared" si="42"/>
        <v xml:space="preserve"> </v>
      </c>
      <c r="CS47" t="str">
        <f t="shared" si="42"/>
        <v xml:space="preserve"> </v>
      </c>
      <c r="CT47" t="str">
        <f t="shared" si="42"/>
        <v xml:space="preserve"> </v>
      </c>
      <c r="CU47" t="str">
        <f t="shared" si="42"/>
        <v xml:space="preserve"> </v>
      </c>
      <c r="CV47" t="str">
        <f t="shared" si="42"/>
        <v xml:space="preserve"> </v>
      </c>
      <c r="CW47" t="str">
        <f t="shared" si="42"/>
        <v xml:space="preserve"> </v>
      </c>
      <c r="CX47" t="str">
        <f t="shared" si="42"/>
        <v xml:space="preserve"> </v>
      </c>
      <c r="CY47" t="str">
        <f t="shared" si="42"/>
        <v xml:space="preserve"> </v>
      </c>
      <c r="CZ47" t="str">
        <f t="shared" si="42"/>
        <v xml:space="preserve"> </v>
      </c>
      <c r="DA47" t="str">
        <f t="shared" si="42"/>
        <v xml:space="preserve"> </v>
      </c>
      <c r="DB47" t="str">
        <f t="shared" si="42"/>
        <v xml:space="preserve"> </v>
      </c>
      <c r="DC47" t="str">
        <f t="shared" si="42"/>
        <v xml:space="preserve"> </v>
      </c>
      <c r="DD47" t="str">
        <f t="shared" si="42"/>
        <v xml:space="preserve"> </v>
      </c>
      <c r="DE47" t="str">
        <f t="shared" si="43"/>
        <v xml:space="preserve"> </v>
      </c>
      <c r="DF47" t="str">
        <f t="shared" si="43"/>
        <v xml:space="preserve"> </v>
      </c>
      <c r="DG47" t="str">
        <f t="shared" si="43"/>
        <v xml:space="preserve"> </v>
      </c>
      <c r="DH47" t="str">
        <f t="shared" si="43"/>
        <v xml:space="preserve"> </v>
      </c>
      <c r="DI47" t="str">
        <f t="shared" si="43"/>
        <v xml:space="preserve"> </v>
      </c>
      <c r="DJ47" t="str">
        <f t="shared" si="43"/>
        <v xml:space="preserve"> </v>
      </c>
      <c r="DK47" t="str">
        <f t="shared" si="43"/>
        <v xml:space="preserve"> </v>
      </c>
      <c r="DL47" t="str">
        <f t="shared" si="43"/>
        <v xml:space="preserve"> </v>
      </c>
      <c r="DM47" t="str">
        <f t="shared" si="43"/>
        <v xml:space="preserve"> </v>
      </c>
      <c r="DO47">
        <v>15</v>
      </c>
      <c r="DP47" t="s">
        <v>20</v>
      </c>
      <c r="DQ47" t="str">
        <f t="shared" ref="DQ47:EP47" si="59">IF(DQ17&gt;=5,DQ17," ")</f>
        <v xml:space="preserve"> </v>
      </c>
      <c r="DR47" t="str">
        <f t="shared" si="59"/>
        <v xml:space="preserve"> </v>
      </c>
      <c r="DS47" t="str">
        <f t="shared" si="59"/>
        <v xml:space="preserve"> </v>
      </c>
      <c r="DT47" t="str">
        <f t="shared" si="59"/>
        <v xml:space="preserve"> </v>
      </c>
      <c r="DU47" t="str">
        <f t="shared" si="59"/>
        <v xml:space="preserve"> </v>
      </c>
      <c r="DV47" t="str">
        <f t="shared" si="59"/>
        <v xml:space="preserve"> </v>
      </c>
      <c r="DW47" t="str">
        <f t="shared" si="59"/>
        <v xml:space="preserve"> </v>
      </c>
      <c r="DX47" t="str">
        <f t="shared" si="59"/>
        <v xml:space="preserve"> </v>
      </c>
      <c r="DY47" t="str">
        <f t="shared" si="59"/>
        <v xml:space="preserve"> </v>
      </c>
      <c r="DZ47" t="str">
        <f t="shared" si="59"/>
        <v xml:space="preserve"> </v>
      </c>
      <c r="EA47" t="str">
        <f t="shared" si="59"/>
        <v xml:space="preserve"> </v>
      </c>
      <c r="EB47" t="str">
        <f t="shared" si="59"/>
        <v xml:space="preserve"> </v>
      </c>
      <c r="EC47" t="str">
        <f t="shared" si="59"/>
        <v xml:space="preserve"> </v>
      </c>
      <c r="ED47" t="str">
        <f t="shared" si="59"/>
        <v xml:space="preserve"> </v>
      </c>
      <c r="EE47" t="str">
        <f t="shared" si="59"/>
        <v xml:space="preserve"> </v>
      </c>
      <c r="EF47" t="str">
        <f t="shared" si="59"/>
        <v xml:space="preserve"> </v>
      </c>
      <c r="EG47" t="str">
        <f t="shared" si="59"/>
        <v xml:space="preserve"> </v>
      </c>
      <c r="EH47" t="str">
        <f t="shared" si="59"/>
        <v xml:space="preserve"> </v>
      </c>
      <c r="EI47" t="str">
        <f t="shared" si="59"/>
        <v xml:space="preserve"> </v>
      </c>
      <c r="EJ47" t="str">
        <f t="shared" si="59"/>
        <v xml:space="preserve"> </v>
      </c>
      <c r="EK47" t="str">
        <f t="shared" si="59"/>
        <v xml:space="preserve"> </v>
      </c>
      <c r="EL47" t="str">
        <f t="shared" si="59"/>
        <v xml:space="preserve"> </v>
      </c>
      <c r="EM47" t="str">
        <f t="shared" si="59"/>
        <v xml:space="preserve"> </v>
      </c>
      <c r="EN47" t="str">
        <f t="shared" si="59"/>
        <v xml:space="preserve"> </v>
      </c>
      <c r="EO47" t="str">
        <f t="shared" si="59"/>
        <v xml:space="preserve"> </v>
      </c>
      <c r="EP47" t="str">
        <f t="shared" si="59"/>
        <v xml:space="preserve"> </v>
      </c>
    </row>
    <row r="48" spans="1:149" x14ac:dyDescent="0.25">
      <c r="A48">
        <v>16</v>
      </c>
      <c r="B48" t="s">
        <v>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CL48">
        <v>16</v>
      </c>
      <c r="CM48" t="s">
        <v>0</v>
      </c>
      <c r="CN48" t="str">
        <f t="shared" si="45"/>
        <v xml:space="preserve"> </v>
      </c>
      <c r="CO48" t="str">
        <f t="shared" si="42"/>
        <v xml:space="preserve"> </v>
      </c>
      <c r="CP48" t="str">
        <f t="shared" si="42"/>
        <v xml:space="preserve"> </v>
      </c>
      <c r="CQ48" t="str">
        <f t="shared" si="42"/>
        <v xml:space="preserve"> </v>
      </c>
      <c r="CR48" t="str">
        <f t="shared" si="42"/>
        <v xml:space="preserve"> </v>
      </c>
      <c r="CS48" t="str">
        <f t="shared" si="42"/>
        <v xml:space="preserve"> </v>
      </c>
      <c r="CT48" t="str">
        <f t="shared" si="42"/>
        <v xml:space="preserve"> </v>
      </c>
      <c r="CU48" t="str">
        <f t="shared" si="42"/>
        <v xml:space="preserve"> </v>
      </c>
      <c r="CV48" t="str">
        <f t="shared" si="42"/>
        <v xml:space="preserve"> </v>
      </c>
      <c r="CW48" t="str">
        <f t="shared" si="42"/>
        <v xml:space="preserve"> </v>
      </c>
      <c r="CX48" t="str">
        <f t="shared" si="42"/>
        <v xml:space="preserve"> </v>
      </c>
      <c r="CY48" t="str">
        <f t="shared" si="42"/>
        <v xml:space="preserve"> </v>
      </c>
      <c r="CZ48" t="str">
        <f t="shared" si="42"/>
        <v xml:space="preserve"> </v>
      </c>
      <c r="DA48" t="str">
        <f t="shared" si="42"/>
        <v xml:space="preserve"> </v>
      </c>
      <c r="DB48" t="str">
        <f t="shared" si="42"/>
        <v xml:space="preserve"> </v>
      </c>
      <c r="DC48" t="str">
        <f t="shared" si="42"/>
        <v xml:space="preserve"> </v>
      </c>
      <c r="DD48" t="str">
        <f t="shared" ref="DD48:DM58" si="60">IF(AX18&gt;=5,AX18," ")</f>
        <v xml:space="preserve"> </v>
      </c>
      <c r="DE48" t="str">
        <f t="shared" si="43"/>
        <v xml:space="preserve"> </v>
      </c>
      <c r="DF48" t="str">
        <f t="shared" si="43"/>
        <v xml:space="preserve"> </v>
      </c>
      <c r="DG48" t="str">
        <f t="shared" si="43"/>
        <v xml:space="preserve"> </v>
      </c>
      <c r="DH48" t="str">
        <f t="shared" si="43"/>
        <v xml:space="preserve"> </v>
      </c>
      <c r="DI48" t="str">
        <f t="shared" si="43"/>
        <v xml:space="preserve"> </v>
      </c>
      <c r="DJ48" t="str">
        <f t="shared" si="43"/>
        <v xml:space="preserve"> </v>
      </c>
      <c r="DK48" t="str">
        <f t="shared" si="43"/>
        <v xml:space="preserve"> </v>
      </c>
      <c r="DL48" t="str">
        <f t="shared" si="43"/>
        <v xml:space="preserve"> </v>
      </c>
      <c r="DM48" t="str">
        <f t="shared" si="43"/>
        <v xml:space="preserve"> </v>
      </c>
      <c r="DO48">
        <v>16</v>
      </c>
      <c r="DP48" t="s">
        <v>0</v>
      </c>
      <c r="DQ48" t="str">
        <f t="shared" ref="DQ48:EP48" si="61">IF(DQ18&gt;=5,DQ18," ")</f>
        <v xml:space="preserve"> </v>
      </c>
      <c r="DR48" t="str">
        <f t="shared" si="61"/>
        <v xml:space="preserve"> </v>
      </c>
      <c r="DS48" t="str">
        <f t="shared" si="61"/>
        <v xml:space="preserve"> </v>
      </c>
      <c r="DT48" t="str">
        <f t="shared" si="61"/>
        <v xml:space="preserve"> </v>
      </c>
      <c r="DU48" t="str">
        <f t="shared" si="61"/>
        <v xml:space="preserve"> </v>
      </c>
      <c r="DV48" t="str">
        <f t="shared" si="61"/>
        <v xml:space="preserve"> </v>
      </c>
      <c r="DW48" t="str">
        <f t="shared" si="61"/>
        <v xml:space="preserve"> </v>
      </c>
      <c r="DX48" t="str">
        <f t="shared" si="61"/>
        <v xml:space="preserve"> </v>
      </c>
      <c r="DY48" t="str">
        <f t="shared" si="61"/>
        <v xml:space="preserve"> </v>
      </c>
      <c r="DZ48" t="str">
        <f t="shared" si="61"/>
        <v xml:space="preserve"> </v>
      </c>
      <c r="EA48" t="str">
        <f t="shared" si="61"/>
        <v xml:space="preserve"> </v>
      </c>
      <c r="EB48" t="str">
        <f t="shared" si="61"/>
        <v xml:space="preserve"> </v>
      </c>
      <c r="EC48" t="str">
        <f t="shared" si="61"/>
        <v xml:space="preserve"> </v>
      </c>
      <c r="ED48" t="str">
        <f t="shared" si="61"/>
        <v xml:space="preserve"> </v>
      </c>
      <c r="EE48" t="str">
        <f t="shared" si="61"/>
        <v xml:space="preserve"> </v>
      </c>
      <c r="EF48" t="str">
        <f t="shared" si="61"/>
        <v xml:space="preserve"> </v>
      </c>
      <c r="EG48" t="str">
        <f t="shared" si="61"/>
        <v xml:space="preserve"> </v>
      </c>
      <c r="EH48" t="str">
        <f t="shared" si="61"/>
        <v xml:space="preserve"> </v>
      </c>
      <c r="EI48" t="str">
        <f t="shared" si="61"/>
        <v xml:space="preserve"> </v>
      </c>
      <c r="EJ48">
        <f t="shared" si="61"/>
        <v>13</v>
      </c>
      <c r="EK48" t="str">
        <f t="shared" si="61"/>
        <v xml:space="preserve"> </v>
      </c>
      <c r="EL48" t="str">
        <f t="shared" si="61"/>
        <v xml:space="preserve"> </v>
      </c>
      <c r="EM48" t="str">
        <f t="shared" si="61"/>
        <v xml:space="preserve"> </v>
      </c>
      <c r="EN48" t="str">
        <f t="shared" si="61"/>
        <v xml:space="preserve"> </v>
      </c>
      <c r="EO48" t="str">
        <f t="shared" si="61"/>
        <v xml:space="preserve"> </v>
      </c>
      <c r="EP48" t="str">
        <f t="shared" si="61"/>
        <v xml:space="preserve"> </v>
      </c>
    </row>
    <row r="49" spans="1:146" x14ac:dyDescent="0.25">
      <c r="A49">
        <v>17</v>
      </c>
      <c r="B49" t="s">
        <v>16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CL49">
        <v>17</v>
      </c>
      <c r="CM49" t="s">
        <v>16</v>
      </c>
      <c r="CN49">
        <f>IF(AH19&gt;=5,AH19," ")</f>
        <v>5</v>
      </c>
      <c r="CO49" t="str">
        <f t="shared" ref="CO49:DC58" si="62">IF(AI19&gt;=5,AI19," ")</f>
        <v xml:space="preserve"> </v>
      </c>
      <c r="CP49" t="str">
        <f t="shared" si="62"/>
        <v xml:space="preserve"> </v>
      </c>
      <c r="CQ49" t="str">
        <f t="shared" si="62"/>
        <v xml:space="preserve"> </v>
      </c>
      <c r="CR49" t="str">
        <f t="shared" si="62"/>
        <v xml:space="preserve"> </v>
      </c>
      <c r="CS49" t="str">
        <f t="shared" si="62"/>
        <v xml:space="preserve"> </v>
      </c>
      <c r="CT49" t="str">
        <f t="shared" si="62"/>
        <v xml:space="preserve"> </v>
      </c>
      <c r="CU49" t="str">
        <f t="shared" si="62"/>
        <v xml:space="preserve"> </v>
      </c>
      <c r="CV49" t="str">
        <f t="shared" si="62"/>
        <v xml:space="preserve"> </v>
      </c>
      <c r="CW49" t="str">
        <f t="shared" si="62"/>
        <v xml:space="preserve"> </v>
      </c>
      <c r="CX49" t="str">
        <f t="shared" si="62"/>
        <v xml:space="preserve"> </v>
      </c>
      <c r="CY49" t="str">
        <f t="shared" si="62"/>
        <v xml:space="preserve"> </v>
      </c>
      <c r="CZ49" t="str">
        <f t="shared" si="62"/>
        <v xml:space="preserve"> </v>
      </c>
      <c r="DA49" t="str">
        <f t="shared" si="62"/>
        <v xml:space="preserve"> </v>
      </c>
      <c r="DB49" t="str">
        <f t="shared" si="62"/>
        <v xml:space="preserve"> </v>
      </c>
      <c r="DC49" t="str">
        <f t="shared" si="62"/>
        <v xml:space="preserve"> </v>
      </c>
      <c r="DD49" t="str">
        <f t="shared" si="60"/>
        <v xml:space="preserve"> </v>
      </c>
      <c r="DE49" t="str">
        <f t="shared" si="60"/>
        <v xml:space="preserve"> </v>
      </c>
      <c r="DF49" t="str">
        <f t="shared" si="60"/>
        <v xml:space="preserve"> </v>
      </c>
      <c r="DG49" t="str">
        <f t="shared" si="60"/>
        <v xml:space="preserve"> </v>
      </c>
      <c r="DH49" t="str">
        <f t="shared" si="60"/>
        <v xml:space="preserve"> </v>
      </c>
      <c r="DI49" t="str">
        <f t="shared" si="60"/>
        <v xml:space="preserve"> </v>
      </c>
      <c r="DJ49" t="str">
        <f t="shared" si="60"/>
        <v xml:space="preserve"> </v>
      </c>
      <c r="DK49" t="str">
        <f t="shared" si="60"/>
        <v xml:space="preserve"> </v>
      </c>
      <c r="DL49" t="str">
        <f t="shared" si="60"/>
        <v xml:space="preserve"> </v>
      </c>
      <c r="DM49" t="str">
        <f t="shared" si="60"/>
        <v xml:space="preserve"> </v>
      </c>
      <c r="DO49">
        <v>17</v>
      </c>
      <c r="DP49" t="s">
        <v>16</v>
      </c>
      <c r="DQ49" t="str">
        <f t="shared" ref="DQ49:EP49" si="63">IF(DQ19&gt;=5,DQ19," ")</f>
        <v xml:space="preserve"> </v>
      </c>
      <c r="DR49" t="str">
        <f t="shared" si="63"/>
        <v xml:space="preserve"> </v>
      </c>
      <c r="DS49" t="str">
        <f t="shared" si="63"/>
        <v xml:space="preserve"> </v>
      </c>
      <c r="DT49" t="str">
        <f t="shared" si="63"/>
        <v xml:space="preserve"> </v>
      </c>
      <c r="DU49" t="str">
        <f t="shared" si="63"/>
        <v xml:space="preserve"> </v>
      </c>
      <c r="DV49" t="str">
        <f t="shared" si="63"/>
        <v xml:space="preserve"> </v>
      </c>
      <c r="DW49" t="str">
        <f t="shared" si="63"/>
        <v xml:space="preserve"> </v>
      </c>
      <c r="DX49" t="str">
        <f t="shared" si="63"/>
        <v xml:space="preserve"> </v>
      </c>
      <c r="DY49" t="str">
        <f t="shared" si="63"/>
        <v xml:space="preserve"> </v>
      </c>
      <c r="DZ49" t="str">
        <f t="shared" si="63"/>
        <v xml:space="preserve"> </v>
      </c>
      <c r="EA49" t="str">
        <f t="shared" si="63"/>
        <v xml:space="preserve"> </v>
      </c>
      <c r="EB49" t="str">
        <f t="shared" si="63"/>
        <v xml:space="preserve"> </v>
      </c>
      <c r="EC49" t="str">
        <f t="shared" si="63"/>
        <v xml:space="preserve"> </v>
      </c>
      <c r="ED49" t="str">
        <f t="shared" si="63"/>
        <v xml:space="preserve"> </v>
      </c>
      <c r="EE49" t="str">
        <f t="shared" si="63"/>
        <v xml:space="preserve"> </v>
      </c>
      <c r="EF49" t="str">
        <f t="shared" si="63"/>
        <v xml:space="preserve"> </v>
      </c>
      <c r="EG49" t="str">
        <f t="shared" si="63"/>
        <v xml:space="preserve"> </v>
      </c>
      <c r="EH49" t="str">
        <f t="shared" si="63"/>
        <v xml:space="preserve"> </v>
      </c>
      <c r="EI49" t="str">
        <f t="shared" si="63"/>
        <v xml:space="preserve"> </v>
      </c>
      <c r="EJ49" t="str">
        <f t="shared" si="63"/>
        <v xml:space="preserve"> </v>
      </c>
      <c r="EK49" t="str">
        <f t="shared" si="63"/>
        <v xml:space="preserve"> </v>
      </c>
      <c r="EL49" t="str">
        <f t="shared" si="63"/>
        <v xml:space="preserve"> </v>
      </c>
      <c r="EM49" t="str">
        <f t="shared" si="63"/>
        <v xml:space="preserve"> </v>
      </c>
      <c r="EN49" t="str">
        <f t="shared" si="63"/>
        <v xml:space="preserve"> </v>
      </c>
      <c r="EO49" t="str">
        <f t="shared" si="63"/>
        <v xml:space="preserve"> </v>
      </c>
      <c r="EP49" t="str">
        <f t="shared" si="63"/>
        <v xml:space="preserve"> </v>
      </c>
    </row>
    <row r="50" spans="1:146" x14ac:dyDescent="0.25">
      <c r="A50">
        <v>18</v>
      </c>
      <c r="B50" t="s">
        <v>14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6"/>
      <c r="Q50" s="11"/>
      <c r="R50" s="11"/>
      <c r="S50" s="11"/>
      <c r="T50" s="11"/>
      <c r="U50" s="11">
        <v>1</v>
      </c>
      <c r="V50" s="11"/>
      <c r="W50" s="11"/>
      <c r="X50" s="11"/>
      <c r="Y50" s="11"/>
      <c r="Z50" s="11"/>
      <c r="AA50" s="11"/>
      <c r="AB50" s="11"/>
      <c r="AC50" s="11"/>
      <c r="CL50">
        <v>18</v>
      </c>
      <c r="CM50" t="s">
        <v>14</v>
      </c>
      <c r="CN50" t="str">
        <f t="shared" si="45"/>
        <v xml:space="preserve"> </v>
      </c>
      <c r="CO50" t="str">
        <f t="shared" si="62"/>
        <v xml:space="preserve"> </v>
      </c>
      <c r="CP50" t="str">
        <f t="shared" si="62"/>
        <v xml:space="preserve"> </v>
      </c>
      <c r="CQ50" t="str">
        <f t="shared" si="62"/>
        <v xml:space="preserve"> </v>
      </c>
      <c r="CR50" t="str">
        <f t="shared" si="62"/>
        <v xml:space="preserve"> </v>
      </c>
      <c r="CS50" t="str">
        <f t="shared" si="62"/>
        <v xml:space="preserve"> </v>
      </c>
      <c r="CT50" t="str">
        <f t="shared" si="62"/>
        <v xml:space="preserve"> </v>
      </c>
      <c r="CU50">
        <f t="shared" si="62"/>
        <v>5</v>
      </c>
      <c r="CV50" t="str">
        <f t="shared" si="62"/>
        <v xml:space="preserve"> </v>
      </c>
      <c r="CW50" t="str">
        <f t="shared" si="62"/>
        <v xml:space="preserve"> </v>
      </c>
      <c r="CX50" t="str">
        <f t="shared" si="62"/>
        <v xml:space="preserve"> </v>
      </c>
      <c r="CY50" t="str">
        <f t="shared" si="62"/>
        <v xml:space="preserve"> </v>
      </c>
      <c r="CZ50" t="str">
        <f t="shared" si="62"/>
        <v xml:space="preserve"> </v>
      </c>
      <c r="DA50" t="str">
        <f t="shared" si="62"/>
        <v xml:space="preserve"> </v>
      </c>
      <c r="DB50" t="str">
        <f t="shared" si="62"/>
        <v xml:space="preserve"> </v>
      </c>
      <c r="DC50" t="str">
        <f t="shared" si="62"/>
        <v xml:space="preserve"> </v>
      </c>
      <c r="DD50" t="str">
        <f t="shared" si="60"/>
        <v xml:space="preserve"> </v>
      </c>
      <c r="DE50" t="str">
        <f t="shared" si="60"/>
        <v xml:space="preserve"> </v>
      </c>
      <c r="DF50">
        <f t="shared" si="60"/>
        <v>6</v>
      </c>
      <c r="DG50">
        <f t="shared" si="60"/>
        <v>5</v>
      </c>
      <c r="DH50" t="str">
        <f t="shared" si="60"/>
        <v xml:space="preserve"> </v>
      </c>
      <c r="DI50" t="str">
        <f t="shared" si="60"/>
        <v xml:space="preserve"> </v>
      </c>
      <c r="DJ50" t="str">
        <f t="shared" si="60"/>
        <v xml:space="preserve"> </v>
      </c>
      <c r="DK50" t="str">
        <f t="shared" si="60"/>
        <v xml:space="preserve"> </v>
      </c>
      <c r="DL50" t="str">
        <f t="shared" si="60"/>
        <v xml:space="preserve"> </v>
      </c>
      <c r="DM50" t="str">
        <f t="shared" si="60"/>
        <v xml:space="preserve"> </v>
      </c>
      <c r="DO50">
        <v>18</v>
      </c>
      <c r="DP50" t="s">
        <v>14</v>
      </c>
      <c r="DQ50" t="str">
        <f t="shared" ref="DQ50:EP50" si="64">IF(DQ20&gt;=5,DQ20," ")</f>
        <v xml:space="preserve"> </v>
      </c>
      <c r="DR50" t="str">
        <f t="shared" si="64"/>
        <v xml:space="preserve"> </v>
      </c>
      <c r="DS50" t="str">
        <f t="shared" si="64"/>
        <v xml:space="preserve"> </v>
      </c>
      <c r="DT50" t="str">
        <f t="shared" si="64"/>
        <v xml:space="preserve"> </v>
      </c>
      <c r="DU50" t="str">
        <f t="shared" si="64"/>
        <v xml:space="preserve"> </v>
      </c>
      <c r="DV50" t="str">
        <f t="shared" si="64"/>
        <v xml:space="preserve"> </v>
      </c>
      <c r="DW50" t="str">
        <f t="shared" si="64"/>
        <v xml:space="preserve"> </v>
      </c>
      <c r="DX50" t="str">
        <f t="shared" si="64"/>
        <v xml:space="preserve"> </v>
      </c>
      <c r="DY50" t="str">
        <f t="shared" si="64"/>
        <v xml:space="preserve"> </v>
      </c>
      <c r="DZ50" t="str">
        <f t="shared" si="64"/>
        <v xml:space="preserve"> </v>
      </c>
      <c r="EA50" t="str">
        <f t="shared" si="64"/>
        <v xml:space="preserve"> </v>
      </c>
      <c r="EB50" t="str">
        <f t="shared" si="64"/>
        <v xml:space="preserve"> </v>
      </c>
      <c r="EC50" t="str">
        <f t="shared" si="64"/>
        <v xml:space="preserve"> </v>
      </c>
      <c r="ED50" t="str">
        <f t="shared" si="64"/>
        <v xml:space="preserve"> </v>
      </c>
      <c r="EE50" t="str">
        <f t="shared" si="64"/>
        <v xml:space="preserve"> </v>
      </c>
      <c r="EF50" t="str">
        <f t="shared" si="64"/>
        <v xml:space="preserve"> </v>
      </c>
      <c r="EG50" t="str">
        <f t="shared" si="64"/>
        <v xml:space="preserve"> </v>
      </c>
      <c r="EH50" t="str">
        <f t="shared" si="64"/>
        <v xml:space="preserve"> </v>
      </c>
      <c r="EI50">
        <f t="shared" si="64"/>
        <v>12</v>
      </c>
      <c r="EJ50">
        <f t="shared" si="64"/>
        <v>5</v>
      </c>
      <c r="EK50" t="str">
        <f t="shared" si="64"/>
        <v xml:space="preserve"> </v>
      </c>
      <c r="EL50" t="str">
        <f t="shared" si="64"/>
        <v xml:space="preserve"> </v>
      </c>
      <c r="EM50" t="str">
        <f t="shared" si="64"/>
        <v xml:space="preserve"> </v>
      </c>
      <c r="EN50">
        <f t="shared" si="64"/>
        <v>5</v>
      </c>
      <c r="EO50">
        <f t="shared" si="64"/>
        <v>6</v>
      </c>
      <c r="EP50">
        <f t="shared" si="64"/>
        <v>5</v>
      </c>
    </row>
    <row r="51" spans="1:146" x14ac:dyDescent="0.25">
      <c r="A51">
        <v>19</v>
      </c>
      <c r="B51" t="s">
        <v>10</v>
      </c>
      <c r="C51" s="11"/>
      <c r="D51" s="11"/>
      <c r="E51" s="11">
        <v>1</v>
      </c>
      <c r="F51" s="11"/>
      <c r="G51" s="11"/>
      <c r="H51" s="11"/>
      <c r="I51" s="11">
        <v>1</v>
      </c>
      <c r="J51" s="11"/>
      <c r="K51" s="11"/>
      <c r="L51" s="11"/>
      <c r="M51" s="11"/>
      <c r="N51" s="11"/>
      <c r="O51" s="11"/>
      <c r="P51" s="11"/>
      <c r="Q51" s="11"/>
      <c r="R51" s="11"/>
      <c r="S51" s="11">
        <v>1</v>
      </c>
      <c r="T51" s="11"/>
      <c r="U51" s="11"/>
      <c r="V51" s="11"/>
      <c r="W51" s="11"/>
      <c r="X51" s="11"/>
      <c r="Y51" s="11"/>
      <c r="Z51" s="11"/>
      <c r="AA51" s="6"/>
      <c r="AB51" s="11">
        <v>1</v>
      </c>
      <c r="AC51" s="11"/>
      <c r="CL51">
        <v>19</v>
      </c>
      <c r="CM51" t="s">
        <v>10</v>
      </c>
      <c r="CN51" t="str">
        <f t="shared" si="45"/>
        <v xml:space="preserve"> </v>
      </c>
      <c r="CO51" t="str">
        <f t="shared" si="62"/>
        <v xml:space="preserve"> </v>
      </c>
      <c r="CP51" t="str">
        <f t="shared" si="62"/>
        <v xml:space="preserve"> </v>
      </c>
      <c r="CQ51" t="str">
        <f t="shared" si="62"/>
        <v xml:space="preserve"> </v>
      </c>
      <c r="CR51" t="str">
        <f t="shared" si="62"/>
        <v xml:space="preserve"> </v>
      </c>
      <c r="CS51" t="str">
        <f t="shared" si="62"/>
        <v xml:space="preserve"> </v>
      </c>
      <c r="CT51">
        <f t="shared" si="62"/>
        <v>5</v>
      </c>
      <c r="CU51" t="str">
        <f t="shared" si="62"/>
        <v xml:space="preserve"> </v>
      </c>
      <c r="CV51" t="str">
        <f t="shared" si="62"/>
        <v xml:space="preserve"> </v>
      </c>
      <c r="CW51" t="str">
        <f t="shared" si="62"/>
        <v xml:space="preserve"> </v>
      </c>
      <c r="CX51">
        <f t="shared" si="62"/>
        <v>7</v>
      </c>
      <c r="CY51" t="str">
        <f t="shared" si="62"/>
        <v xml:space="preserve"> </v>
      </c>
      <c r="CZ51" t="str">
        <f t="shared" si="62"/>
        <v xml:space="preserve"> </v>
      </c>
      <c r="DA51" t="str">
        <f t="shared" si="62"/>
        <v xml:space="preserve"> </v>
      </c>
      <c r="DB51" t="str">
        <f t="shared" si="62"/>
        <v xml:space="preserve"> </v>
      </c>
      <c r="DC51" t="str">
        <f t="shared" si="62"/>
        <v xml:space="preserve"> </v>
      </c>
      <c r="DD51" t="str">
        <f t="shared" si="60"/>
        <v xml:space="preserve"> </v>
      </c>
      <c r="DE51">
        <f t="shared" si="60"/>
        <v>6</v>
      </c>
      <c r="DF51" t="str">
        <f t="shared" si="60"/>
        <v xml:space="preserve"> </v>
      </c>
      <c r="DG51" t="str">
        <f t="shared" si="60"/>
        <v xml:space="preserve"> </v>
      </c>
      <c r="DH51" t="str">
        <f t="shared" si="60"/>
        <v xml:space="preserve"> </v>
      </c>
      <c r="DI51" t="str">
        <f t="shared" si="60"/>
        <v xml:space="preserve"> </v>
      </c>
      <c r="DJ51" t="str">
        <f t="shared" si="60"/>
        <v xml:space="preserve"> </v>
      </c>
      <c r="DK51" t="str">
        <f t="shared" si="60"/>
        <v xml:space="preserve"> </v>
      </c>
      <c r="DL51" t="str">
        <f t="shared" si="60"/>
        <v xml:space="preserve"> </v>
      </c>
      <c r="DM51">
        <f t="shared" si="60"/>
        <v>7</v>
      </c>
      <c r="DO51">
        <v>19</v>
      </c>
      <c r="DP51" t="s">
        <v>10</v>
      </c>
      <c r="DQ51" t="str">
        <f t="shared" ref="DQ51:EP51" si="65">IF(DQ21&gt;=5,DQ21," ")</f>
        <v xml:space="preserve"> </v>
      </c>
      <c r="DR51" t="str">
        <f t="shared" si="65"/>
        <v xml:space="preserve"> </v>
      </c>
      <c r="DS51" t="str">
        <f t="shared" si="65"/>
        <v xml:space="preserve"> </v>
      </c>
      <c r="DT51" t="str">
        <f t="shared" si="65"/>
        <v xml:space="preserve"> </v>
      </c>
      <c r="DU51" t="str">
        <f t="shared" si="65"/>
        <v xml:space="preserve"> </v>
      </c>
      <c r="DV51" t="str">
        <f t="shared" si="65"/>
        <v xml:space="preserve"> </v>
      </c>
      <c r="DW51" t="str">
        <f t="shared" si="65"/>
        <v xml:space="preserve"> </v>
      </c>
      <c r="DX51" t="str">
        <f t="shared" si="65"/>
        <v xml:space="preserve"> </v>
      </c>
      <c r="DY51" t="str">
        <f t="shared" si="65"/>
        <v xml:space="preserve"> </v>
      </c>
      <c r="DZ51" t="str">
        <f t="shared" si="65"/>
        <v xml:space="preserve"> </v>
      </c>
      <c r="EA51">
        <f t="shared" si="65"/>
        <v>7</v>
      </c>
      <c r="EB51" t="str">
        <f t="shared" si="65"/>
        <v xml:space="preserve"> </v>
      </c>
      <c r="EC51" t="str">
        <f t="shared" si="65"/>
        <v xml:space="preserve"> </v>
      </c>
      <c r="ED51" t="str">
        <f t="shared" si="65"/>
        <v xml:space="preserve"> </v>
      </c>
      <c r="EE51" t="str">
        <f t="shared" si="65"/>
        <v xml:space="preserve"> </v>
      </c>
      <c r="EF51" t="str">
        <f t="shared" si="65"/>
        <v xml:space="preserve"> </v>
      </c>
      <c r="EG51" t="str">
        <f t="shared" si="65"/>
        <v xml:space="preserve"> </v>
      </c>
      <c r="EH51" t="str">
        <f t="shared" si="65"/>
        <v xml:space="preserve"> </v>
      </c>
      <c r="EI51" t="str">
        <f t="shared" si="65"/>
        <v xml:space="preserve"> </v>
      </c>
      <c r="EJ51" t="str">
        <f t="shared" si="65"/>
        <v xml:space="preserve"> </v>
      </c>
      <c r="EK51" t="str">
        <f t="shared" si="65"/>
        <v xml:space="preserve"> </v>
      </c>
      <c r="EL51" t="str">
        <f t="shared" si="65"/>
        <v xml:space="preserve"> </v>
      </c>
      <c r="EM51" t="str">
        <f t="shared" si="65"/>
        <v xml:space="preserve"> </v>
      </c>
      <c r="EN51" t="str">
        <f t="shared" si="65"/>
        <v xml:space="preserve"> </v>
      </c>
      <c r="EO51" t="str">
        <f t="shared" si="65"/>
        <v xml:space="preserve"> </v>
      </c>
      <c r="EP51">
        <f t="shared" si="65"/>
        <v>7</v>
      </c>
    </row>
    <row r="52" spans="1:146" x14ac:dyDescent="0.25">
      <c r="A52">
        <v>20</v>
      </c>
      <c r="B52" t="s">
        <v>12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CL52">
        <v>20</v>
      </c>
      <c r="CM52" t="s">
        <v>12</v>
      </c>
      <c r="CN52" t="str">
        <f t="shared" si="45"/>
        <v xml:space="preserve"> </v>
      </c>
      <c r="CO52" t="str">
        <f t="shared" si="62"/>
        <v xml:space="preserve"> </v>
      </c>
      <c r="CP52" t="str">
        <f t="shared" si="62"/>
        <v xml:space="preserve"> </v>
      </c>
      <c r="CQ52" t="str">
        <f t="shared" si="62"/>
        <v xml:space="preserve"> </v>
      </c>
      <c r="CR52" t="str">
        <f t="shared" si="62"/>
        <v xml:space="preserve"> </v>
      </c>
      <c r="CS52" t="str">
        <f t="shared" si="62"/>
        <v xml:space="preserve"> </v>
      </c>
      <c r="CT52" t="str">
        <f t="shared" si="62"/>
        <v xml:space="preserve"> </v>
      </c>
      <c r="CU52" t="str">
        <f t="shared" si="62"/>
        <v xml:space="preserve"> </v>
      </c>
      <c r="CV52" t="str">
        <f t="shared" si="62"/>
        <v xml:space="preserve"> </v>
      </c>
      <c r="CW52" t="str">
        <f t="shared" si="62"/>
        <v xml:space="preserve"> </v>
      </c>
      <c r="CX52" t="str">
        <f t="shared" si="62"/>
        <v xml:space="preserve"> </v>
      </c>
      <c r="CY52" t="str">
        <f t="shared" si="62"/>
        <v xml:space="preserve"> </v>
      </c>
      <c r="CZ52" t="str">
        <f t="shared" si="62"/>
        <v xml:space="preserve"> </v>
      </c>
      <c r="DA52" t="str">
        <f t="shared" si="62"/>
        <v xml:space="preserve"> </v>
      </c>
      <c r="DB52" t="str">
        <f t="shared" si="62"/>
        <v xml:space="preserve"> </v>
      </c>
      <c r="DC52">
        <f t="shared" si="62"/>
        <v>9</v>
      </c>
      <c r="DD52" t="str">
        <f t="shared" si="60"/>
        <v xml:space="preserve"> </v>
      </c>
      <c r="DE52" t="str">
        <f t="shared" si="60"/>
        <v xml:space="preserve"> </v>
      </c>
      <c r="DF52" t="str">
        <f t="shared" si="60"/>
        <v xml:space="preserve"> </v>
      </c>
      <c r="DG52" t="str">
        <f t="shared" si="60"/>
        <v xml:space="preserve"> </v>
      </c>
      <c r="DH52">
        <f t="shared" si="60"/>
        <v>9</v>
      </c>
      <c r="DI52" t="str">
        <f t="shared" si="60"/>
        <v xml:space="preserve"> </v>
      </c>
      <c r="DJ52" t="str">
        <f t="shared" si="60"/>
        <v xml:space="preserve"> </v>
      </c>
      <c r="DK52" t="str">
        <f t="shared" si="60"/>
        <v xml:space="preserve"> </v>
      </c>
      <c r="DL52" t="str">
        <f t="shared" si="60"/>
        <v xml:space="preserve"> </v>
      </c>
      <c r="DM52" t="str">
        <f t="shared" si="60"/>
        <v xml:space="preserve"> </v>
      </c>
      <c r="DO52">
        <v>20</v>
      </c>
      <c r="DP52" t="s">
        <v>12</v>
      </c>
      <c r="DQ52" t="str">
        <f t="shared" ref="DQ52:EP52" si="66">IF(DQ22&gt;=5,DQ22," ")</f>
        <v xml:space="preserve"> </v>
      </c>
      <c r="DR52" t="str">
        <f t="shared" si="66"/>
        <v xml:space="preserve"> </v>
      </c>
      <c r="DS52" t="str">
        <f t="shared" si="66"/>
        <v xml:space="preserve"> </v>
      </c>
      <c r="DT52" t="str">
        <f t="shared" si="66"/>
        <v xml:space="preserve"> </v>
      </c>
      <c r="DU52" t="str">
        <f t="shared" si="66"/>
        <v xml:space="preserve"> </v>
      </c>
      <c r="DV52" t="str">
        <f t="shared" si="66"/>
        <v xml:space="preserve"> </v>
      </c>
      <c r="DW52" t="str">
        <f t="shared" si="66"/>
        <v xml:space="preserve"> </v>
      </c>
      <c r="DX52" t="str">
        <f t="shared" si="66"/>
        <v xml:space="preserve"> </v>
      </c>
      <c r="DY52" t="str">
        <f t="shared" si="66"/>
        <v xml:space="preserve"> </v>
      </c>
      <c r="DZ52" t="str">
        <f t="shared" si="66"/>
        <v xml:space="preserve"> </v>
      </c>
      <c r="EA52" t="str">
        <f t="shared" si="66"/>
        <v xml:space="preserve"> </v>
      </c>
      <c r="EB52" t="str">
        <f t="shared" si="66"/>
        <v xml:space="preserve"> </v>
      </c>
      <c r="EC52" t="str">
        <f t="shared" si="66"/>
        <v xml:space="preserve"> </v>
      </c>
      <c r="ED52" t="str">
        <f t="shared" si="66"/>
        <v xml:space="preserve"> </v>
      </c>
      <c r="EE52" t="str">
        <f t="shared" si="66"/>
        <v xml:space="preserve"> </v>
      </c>
      <c r="EF52" t="str">
        <f t="shared" si="66"/>
        <v xml:space="preserve"> </v>
      </c>
      <c r="EG52" t="str">
        <f t="shared" si="66"/>
        <v xml:space="preserve"> </v>
      </c>
      <c r="EH52" t="str">
        <f t="shared" si="66"/>
        <v xml:space="preserve"> </v>
      </c>
      <c r="EI52" t="str">
        <f t="shared" si="66"/>
        <v xml:space="preserve"> </v>
      </c>
      <c r="EJ52" t="str">
        <f t="shared" si="66"/>
        <v xml:space="preserve"> </v>
      </c>
      <c r="EK52">
        <f t="shared" si="66"/>
        <v>13</v>
      </c>
      <c r="EL52" t="str">
        <f t="shared" si="66"/>
        <v xml:space="preserve"> </v>
      </c>
      <c r="EM52" t="str">
        <f t="shared" si="66"/>
        <v xml:space="preserve"> </v>
      </c>
      <c r="EN52" t="str">
        <f t="shared" si="66"/>
        <v xml:space="preserve"> </v>
      </c>
      <c r="EO52" t="str">
        <f t="shared" si="66"/>
        <v xml:space="preserve"> </v>
      </c>
      <c r="EP52" t="str">
        <f t="shared" si="66"/>
        <v xml:space="preserve"> </v>
      </c>
    </row>
    <row r="53" spans="1:146" x14ac:dyDescent="0.25">
      <c r="A53">
        <v>21</v>
      </c>
      <c r="B53" t="s">
        <v>1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CL53">
        <v>21</v>
      </c>
      <c r="CM53" t="s">
        <v>1</v>
      </c>
      <c r="CN53" t="str">
        <f t="shared" si="45"/>
        <v xml:space="preserve"> </v>
      </c>
      <c r="CO53" t="str">
        <f t="shared" si="62"/>
        <v xml:space="preserve"> </v>
      </c>
      <c r="CP53" t="str">
        <f t="shared" si="62"/>
        <v xml:space="preserve"> </v>
      </c>
      <c r="CQ53" t="str">
        <f t="shared" si="62"/>
        <v xml:space="preserve"> </v>
      </c>
      <c r="CR53" t="str">
        <f t="shared" si="62"/>
        <v xml:space="preserve"> </v>
      </c>
      <c r="CS53" t="str">
        <f t="shared" si="62"/>
        <v xml:space="preserve"> </v>
      </c>
      <c r="CT53" t="str">
        <f t="shared" si="62"/>
        <v xml:space="preserve"> </v>
      </c>
      <c r="CU53" t="str">
        <f t="shared" si="62"/>
        <v xml:space="preserve"> </v>
      </c>
      <c r="CV53" t="str">
        <f t="shared" si="62"/>
        <v xml:space="preserve"> </v>
      </c>
      <c r="CW53" t="str">
        <f t="shared" si="62"/>
        <v xml:space="preserve"> </v>
      </c>
      <c r="CX53" t="str">
        <f t="shared" si="62"/>
        <v xml:space="preserve"> </v>
      </c>
      <c r="CY53" t="str">
        <f t="shared" si="62"/>
        <v xml:space="preserve"> </v>
      </c>
      <c r="CZ53" t="str">
        <f t="shared" si="62"/>
        <v xml:space="preserve"> </v>
      </c>
      <c r="DA53" t="str">
        <f t="shared" si="62"/>
        <v xml:space="preserve"> </v>
      </c>
      <c r="DB53" t="str">
        <f t="shared" si="62"/>
        <v xml:space="preserve"> </v>
      </c>
      <c r="DC53" t="str">
        <f t="shared" si="62"/>
        <v xml:space="preserve"> </v>
      </c>
      <c r="DD53" t="str">
        <f t="shared" si="60"/>
        <v xml:space="preserve"> </v>
      </c>
      <c r="DE53" t="str">
        <f t="shared" si="60"/>
        <v xml:space="preserve"> </v>
      </c>
      <c r="DF53" t="str">
        <f t="shared" si="60"/>
        <v xml:space="preserve"> </v>
      </c>
      <c r="DG53" t="str">
        <f t="shared" si="60"/>
        <v xml:space="preserve"> </v>
      </c>
      <c r="DH53" t="str">
        <f t="shared" si="60"/>
        <v xml:space="preserve"> </v>
      </c>
      <c r="DI53" t="str">
        <f t="shared" si="60"/>
        <v xml:space="preserve"> </v>
      </c>
      <c r="DJ53" t="str">
        <f t="shared" si="60"/>
        <v xml:space="preserve"> </v>
      </c>
      <c r="DK53" t="str">
        <f t="shared" si="60"/>
        <v xml:space="preserve"> </v>
      </c>
      <c r="DL53" t="str">
        <f t="shared" si="60"/>
        <v xml:space="preserve"> </v>
      </c>
      <c r="DM53" t="str">
        <f t="shared" si="60"/>
        <v xml:space="preserve"> </v>
      </c>
      <c r="DO53">
        <v>21</v>
      </c>
      <c r="DP53" t="s">
        <v>1</v>
      </c>
      <c r="DQ53" t="str">
        <f t="shared" ref="DQ53:EP53" si="67">IF(DQ23&gt;=5,DQ23," ")</f>
        <v xml:space="preserve"> </v>
      </c>
      <c r="DR53" t="str">
        <f t="shared" si="67"/>
        <v xml:space="preserve"> </v>
      </c>
      <c r="DS53" t="str">
        <f t="shared" si="67"/>
        <v xml:space="preserve"> </v>
      </c>
      <c r="DT53" t="str">
        <f t="shared" si="67"/>
        <v xml:space="preserve"> </v>
      </c>
      <c r="DU53" t="str">
        <f t="shared" si="67"/>
        <v xml:space="preserve"> </v>
      </c>
      <c r="DV53" t="str">
        <f t="shared" si="67"/>
        <v xml:space="preserve"> </v>
      </c>
      <c r="DW53" t="str">
        <f t="shared" si="67"/>
        <v xml:space="preserve"> </v>
      </c>
      <c r="DX53" t="str">
        <f t="shared" si="67"/>
        <v xml:space="preserve"> </v>
      </c>
      <c r="DY53" t="str">
        <f t="shared" si="67"/>
        <v xml:space="preserve"> </v>
      </c>
      <c r="DZ53" t="str">
        <f t="shared" si="67"/>
        <v xml:space="preserve"> </v>
      </c>
      <c r="EA53" t="str">
        <f t="shared" si="67"/>
        <v xml:space="preserve"> </v>
      </c>
      <c r="EB53" t="str">
        <f t="shared" si="67"/>
        <v xml:space="preserve"> </v>
      </c>
      <c r="EC53" t="str">
        <f t="shared" si="67"/>
        <v xml:space="preserve"> </v>
      </c>
      <c r="ED53" t="str">
        <f t="shared" si="67"/>
        <v xml:space="preserve"> </v>
      </c>
      <c r="EE53" t="str">
        <f t="shared" si="67"/>
        <v xml:space="preserve"> </v>
      </c>
      <c r="EF53" t="str">
        <f t="shared" si="67"/>
        <v xml:space="preserve"> </v>
      </c>
      <c r="EG53" t="str">
        <f t="shared" si="67"/>
        <v xml:space="preserve"> </v>
      </c>
      <c r="EH53" t="str">
        <f t="shared" si="67"/>
        <v xml:space="preserve"> </v>
      </c>
      <c r="EI53" t="str">
        <f t="shared" si="67"/>
        <v xml:space="preserve"> </v>
      </c>
      <c r="EJ53" t="str">
        <f t="shared" si="67"/>
        <v xml:space="preserve"> </v>
      </c>
      <c r="EK53" t="str">
        <f t="shared" si="67"/>
        <v xml:space="preserve"> </v>
      </c>
      <c r="EL53" t="str">
        <f t="shared" si="67"/>
        <v xml:space="preserve"> </v>
      </c>
      <c r="EM53" t="str">
        <f t="shared" si="67"/>
        <v xml:space="preserve"> </v>
      </c>
      <c r="EN53" t="str">
        <f t="shared" si="67"/>
        <v xml:space="preserve"> </v>
      </c>
      <c r="EO53" t="str">
        <f t="shared" si="67"/>
        <v xml:space="preserve"> </v>
      </c>
      <c r="EP53" t="str">
        <f t="shared" si="67"/>
        <v xml:space="preserve"> </v>
      </c>
    </row>
    <row r="54" spans="1:146" x14ac:dyDescent="0.25">
      <c r="A54">
        <v>22</v>
      </c>
      <c r="B54" t="s">
        <v>30</v>
      </c>
      <c r="C54" s="11"/>
      <c r="D54" s="6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6"/>
      <c r="Q54" s="11"/>
      <c r="R54" s="11">
        <v>1</v>
      </c>
      <c r="S54" s="11"/>
      <c r="T54" s="11"/>
      <c r="U54" s="11"/>
      <c r="V54" s="11">
        <v>1</v>
      </c>
      <c r="W54" s="11">
        <v>1</v>
      </c>
      <c r="X54" s="11"/>
      <c r="Y54" s="11"/>
      <c r="Z54" s="11"/>
      <c r="AA54" s="11"/>
      <c r="AB54" s="11"/>
      <c r="AC54" s="11"/>
      <c r="AE54" t="s">
        <v>154</v>
      </c>
      <c r="CL54">
        <v>22</v>
      </c>
      <c r="CM54" t="s">
        <v>30</v>
      </c>
      <c r="CN54" t="str">
        <f t="shared" si="45"/>
        <v xml:space="preserve"> </v>
      </c>
      <c r="CO54" t="str">
        <f t="shared" si="62"/>
        <v xml:space="preserve"> </v>
      </c>
      <c r="CP54" t="str">
        <f t="shared" si="62"/>
        <v xml:space="preserve"> </v>
      </c>
      <c r="CQ54" t="str">
        <f t="shared" si="62"/>
        <v xml:space="preserve"> </v>
      </c>
      <c r="CR54" t="str">
        <f t="shared" si="62"/>
        <v xml:space="preserve"> </v>
      </c>
      <c r="CS54" t="str">
        <f t="shared" si="62"/>
        <v xml:space="preserve"> </v>
      </c>
      <c r="CT54" t="str">
        <f t="shared" si="62"/>
        <v xml:space="preserve"> </v>
      </c>
      <c r="CU54" t="str">
        <f t="shared" si="62"/>
        <v xml:space="preserve"> </v>
      </c>
      <c r="CV54" t="str">
        <f t="shared" si="62"/>
        <v xml:space="preserve"> </v>
      </c>
      <c r="CW54" t="str">
        <f t="shared" si="62"/>
        <v xml:space="preserve"> </v>
      </c>
      <c r="CX54" t="str">
        <f t="shared" si="62"/>
        <v xml:space="preserve"> </v>
      </c>
      <c r="CY54" t="str">
        <f t="shared" si="62"/>
        <v xml:space="preserve"> </v>
      </c>
      <c r="CZ54" t="str">
        <f t="shared" si="62"/>
        <v xml:space="preserve"> </v>
      </c>
      <c r="DA54" t="str">
        <f t="shared" si="62"/>
        <v xml:space="preserve"> </v>
      </c>
      <c r="DB54" t="str">
        <f t="shared" si="62"/>
        <v xml:space="preserve"> </v>
      </c>
      <c r="DC54" t="str">
        <f t="shared" si="62"/>
        <v xml:space="preserve"> </v>
      </c>
      <c r="DD54" t="str">
        <f t="shared" si="60"/>
        <v xml:space="preserve"> </v>
      </c>
      <c r="DE54" t="str">
        <f t="shared" si="60"/>
        <v xml:space="preserve"> </v>
      </c>
      <c r="DF54" t="str">
        <f t="shared" si="60"/>
        <v xml:space="preserve"> </v>
      </c>
      <c r="DG54" t="str">
        <f t="shared" si="60"/>
        <v xml:space="preserve"> </v>
      </c>
      <c r="DH54" t="str">
        <f t="shared" si="60"/>
        <v xml:space="preserve"> </v>
      </c>
      <c r="DI54" t="str">
        <f t="shared" si="60"/>
        <v xml:space="preserve"> </v>
      </c>
      <c r="DJ54" t="str">
        <f t="shared" si="60"/>
        <v xml:space="preserve"> </v>
      </c>
      <c r="DK54" t="str">
        <f t="shared" si="60"/>
        <v xml:space="preserve"> </v>
      </c>
      <c r="DL54" t="str">
        <f t="shared" si="60"/>
        <v xml:space="preserve"> </v>
      </c>
      <c r="DM54" t="str">
        <f t="shared" si="60"/>
        <v xml:space="preserve"> </v>
      </c>
      <c r="DO54">
        <v>22</v>
      </c>
      <c r="DP54" t="s">
        <v>30</v>
      </c>
      <c r="DQ54" t="str">
        <f t="shared" ref="DQ54:EP54" si="68">IF(DQ24&gt;=5,DQ24," ")</f>
        <v xml:space="preserve"> </v>
      </c>
      <c r="DR54" t="str">
        <f t="shared" si="68"/>
        <v xml:space="preserve"> </v>
      </c>
      <c r="DS54" t="str">
        <f t="shared" si="68"/>
        <v xml:space="preserve"> </v>
      </c>
      <c r="DT54" t="str">
        <f t="shared" si="68"/>
        <v xml:space="preserve"> </v>
      </c>
      <c r="DU54" t="str">
        <f t="shared" si="68"/>
        <v xml:space="preserve"> </v>
      </c>
      <c r="DV54" t="str">
        <f t="shared" si="68"/>
        <v xml:space="preserve"> </v>
      </c>
      <c r="DW54" t="str">
        <f t="shared" si="68"/>
        <v xml:space="preserve"> </v>
      </c>
      <c r="DX54" t="str">
        <f t="shared" si="68"/>
        <v xml:space="preserve"> </v>
      </c>
      <c r="DY54" t="str">
        <f t="shared" si="68"/>
        <v xml:space="preserve"> </v>
      </c>
      <c r="DZ54" t="str">
        <f t="shared" si="68"/>
        <v xml:space="preserve"> </v>
      </c>
      <c r="EA54" t="str">
        <f t="shared" si="68"/>
        <v xml:space="preserve"> </v>
      </c>
      <c r="EB54" t="str">
        <f t="shared" si="68"/>
        <v xml:space="preserve"> </v>
      </c>
      <c r="EC54" t="str">
        <f t="shared" si="68"/>
        <v xml:space="preserve"> </v>
      </c>
      <c r="ED54" t="str">
        <f t="shared" si="68"/>
        <v xml:space="preserve"> </v>
      </c>
      <c r="EE54" t="str">
        <f t="shared" si="68"/>
        <v xml:space="preserve"> </v>
      </c>
      <c r="EF54" t="str">
        <f t="shared" si="68"/>
        <v xml:space="preserve"> </v>
      </c>
      <c r="EG54" t="str">
        <f t="shared" si="68"/>
        <v xml:space="preserve"> </v>
      </c>
      <c r="EH54" t="str">
        <f t="shared" si="68"/>
        <v xml:space="preserve"> </v>
      </c>
      <c r="EI54" t="str">
        <f t="shared" si="68"/>
        <v xml:space="preserve"> </v>
      </c>
      <c r="EJ54" t="str">
        <f t="shared" si="68"/>
        <v xml:space="preserve"> </v>
      </c>
      <c r="EK54" t="str">
        <f t="shared" si="68"/>
        <v xml:space="preserve"> </v>
      </c>
      <c r="EL54" t="str">
        <f t="shared" si="68"/>
        <v xml:space="preserve"> </v>
      </c>
      <c r="EM54" t="str">
        <f t="shared" si="68"/>
        <v xml:space="preserve"> </v>
      </c>
      <c r="EN54" t="str">
        <f t="shared" si="68"/>
        <v xml:space="preserve"> </v>
      </c>
      <c r="EO54" t="str">
        <f t="shared" si="68"/>
        <v xml:space="preserve"> </v>
      </c>
      <c r="EP54" t="str">
        <f t="shared" si="68"/>
        <v xml:space="preserve"> </v>
      </c>
    </row>
    <row r="55" spans="1:146" x14ac:dyDescent="0.25">
      <c r="A55">
        <v>23</v>
      </c>
      <c r="B55" t="s">
        <v>15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CL55">
        <v>23</v>
      </c>
      <c r="CM55" t="s">
        <v>15</v>
      </c>
      <c r="CN55" t="str">
        <f t="shared" si="45"/>
        <v xml:space="preserve"> </v>
      </c>
      <c r="CO55" t="str">
        <f t="shared" si="62"/>
        <v xml:space="preserve"> </v>
      </c>
      <c r="CP55">
        <f t="shared" si="62"/>
        <v>5</v>
      </c>
      <c r="CQ55" t="str">
        <f t="shared" si="62"/>
        <v xml:space="preserve"> </v>
      </c>
      <c r="CR55" t="str">
        <f t="shared" si="62"/>
        <v xml:space="preserve"> </v>
      </c>
      <c r="CS55" t="str">
        <f t="shared" si="62"/>
        <v xml:space="preserve"> </v>
      </c>
      <c r="CT55" t="str">
        <f t="shared" si="62"/>
        <v xml:space="preserve"> </v>
      </c>
      <c r="CU55" t="str">
        <f t="shared" si="62"/>
        <v xml:space="preserve"> </v>
      </c>
      <c r="CV55" t="str">
        <f t="shared" si="62"/>
        <v xml:space="preserve"> </v>
      </c>
      <c r="CW55" t="str">
        <f t="shared" si="62"/>
        <v xml:space="preserve"> </v>
      </c>
      <c r="CX55" t="str">
        <f t="shared" si="62"/>
        <v xml:space="preserve"> </v>
      </c>
      <c r="CY55" t="str">
        <f t="shared" si="62"/>
        <v xml:space="preserve"> </v>
      </c>
      <c r="CZ55" t="str">
        <f t="shared" si="62"/>
        <v xml:space="preserve"> </v>
      </c>
      <c r="DA55" t="str">
        <f t="shared" si="62"/>
        <v xml:space="preserve"> </v>
      </c>
      <c r="DB55" t="str">
        <f t="shared" si="62"/>
        <v xml:space="preserve"> </v>
      </c>
      <c r="DC55" t="str">
        <f t="shared" si="62"/>
        <v xml:space="preserve"> </v>
      </c>
      <c r="DD55" t="str">
        <f t="shared" si="60"/>
        <v xml:space="preserve"> </v>
      </c>
      <c r="DE55" t="str">
        <f t="shared" si="60"/>
        <v xml:space="preserve"> </v>
      </c>
      <c r="DF55" t="str">
        <f t="shared" si="60"/>
        <v xml:space="preserve"> </v>
      </c>
      <c r="DG55" t="str">
        <f t="shared" si="60"/>
        <v xml:space="preserve"> </v>
      </c>
      <c r="DH55" t="str">
        <f t="shared" si="60"/>
        <v xml:space="preserve"> </v>
      </c>
      <c r="DI55" t="str">
        <f t="shared" si="60"/>
        <v xml:space="preserve"> </v>
      </c>
      <c r="DJ55" t="str">
        <f t="shared" si="60"/>
        <v xml:space="preserve"> </v>
      </c>
      <c r="DK55" t="str">
        <f t="shared" si="60"/>
        <v xml:space="preserve"> </v>
      </c>
      <c r="DL55" t="str">
        <f t="shared" si="60"/>
        <v xml:space="preserve"> </v>
      </c>
      <c r="DM55" t="str">
        <f t="shared" si="60"/>
        <v xml:space="preserve"> </v>
      </c>
      <c r="DO55">
        <v>23</v>
      </c>
      <c r="DP55" t="s">
        <v>15</v>
      </c>
      <c r="DQ55" t="str">
        <f t="shared" ref="DQ55:EP55" si="69">IF(DQ25&gt;=5,DQ25," ")</f>
        <v xml:space="preserve"> </v>
      </c>
      <c r="DR55" t="str">
        <f t="shared" si="69"/>
        <v xml:space="preserve"> </v>
      </c>
      <c r="DS55" t="str">
        <f t="shared" si="69"/>
        <v xml:space="preserve"> </v>
      </c>
      <c r="DT55" t="str">
        <f t="shared" si="69"/>
        <v xml:space="preserve"> </v>
      </c>
      <c r="DU55" t="str">
        <f t="shared" si="69"/>
        <v xml:space="preserve"> </v>
      </c>
      <c r="DV55" t="str">
        <f t="shared" si="69"/>
        <v xml:space="preserve"> </v>
      </c>
      <c r="DW55" t="str">
        <f t="shared" si="69"/>
        <v xml:space="preserve"> </v>
      </c>
      <c r="DX55" t="str">
        <f t="shared" si="69"/>
        <v xml:space="preserve"> </v>
      </c>
      <c r="DY55" t="str">
        <f t="shared" si="69"/>
        <v xml:space="preserve"> </v>
      </c>
      <c r="DZ55" t="str">
        <f t="shared" si="69"/>
        <v xml:space="preserve"> </v>
      </c>
      <c r="EA55" t="str">
        <f t="shared" si="69"/>
        <v xml:space="preserve"> </v>
      </c>
      <c r="EB55" t="str">
        <f t="shared" si="69"/>
        <v xml:space="preserve"> </v>
      </c>
      <c r="EC55" t="str">
        <f t="shared" si="69"/>
        <v xml:space="preserve"> </v>
      </c>
      <c r="ED55" t="str">
        <f t="shared" si="69"/>
        <v xml:space="preserve"> </v>
      </c>
      <c r="EE55" t="str">
        <f t="shared" si="69"/>
        <v xml:space="preserve"> </v>
      </c>
      <c r="EF55" t="str">
        <f t="shared" si="69"/>
        <v xml:space="preserve"> </v>
      </c>
      <c r="EG55" t="str">
        <f t="shared" si="69"/>
        <v xml:space="preserve"> </v>
      </c>
      <c r="EH55" t="str">
        <f t="shared" si="69"/>
        <v xml:space="preserve"> </v>
      </c>
      <c r="EI55" t="str">
        <f t="shared" si="69"/>
        <v xml:space="preserve"> </v>
      </c>
      <c r="EJ55" t="str">
        <f t="shared" si="69"/>
        <v xml:space="preserve"> </v>
      </c>
      <c r="EK55" t="str">
        <f t="shared" si="69"/>
        <v xml:space="preserve"> </v>
      </c>
      <c r="EL55" t="str">
        <f t="shared" si="69"/>
        <v xml:space="preserve"> </v>
      </c>
      <c r="EM55" t="str">
        <f t="shared" si="69"/>
        <v xml:space="preserve"> </v>
      </c>
      <c r="EN55" t="str">
        <f t="shared" si="69"/>
        <v xml:space="preserve"> </v>
      </c>
      <c r="EO55" t="str">
        <f t="shared" si="69"/>
        <v xml:space="preserve"> </v>
      </c>
      <c r="EP55" t="str">
        <f t="shared" si="69"/>
        <v xml:space="preserve"> </v>
      </c>
    </row>
    <row r="56" spans="1:146" x14ac:dyDescent="0.25">
      <c r="A56">
        <v>24</v>
      </c>
      <c r="B56" t="s">
        <v>6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CL56">
        <v>24</v>
      </c>
      <c r="CM56" t="s">
        <v>6</v>
      </c>
      <c r="CN56" t="str">
        <f t="shared" si="45"/>
        <v xml:space="preserve"> </v>
      </c>
      <c r="CO56" t="str">
        <f t="shared" si="62"/>
        <v xml:space="preserve"> </v>
      </c>
      <c r="CP56" t="str">
        <f t="shared" si="62"/>
        <v xml:space="preserve"> </v>
      </c>
      <c r="CQ56" t="str">
        <f t="shared" si="62"/>
        <v xml:space="preserve"> </v>
      </c>
      <c r="CR56" t="str">
        <f t="shared" si="62"/>
        <v xml:space="preserve"> </v>
      </c>
      <c r="CS56" t="str">
        <f t="shared" si="62"/>
        <v xml:space="preserve"> </v>
      </c>
      <c r="CT56" t="str">
        <f t="shared" si="62"/>
        <v xml:space="preserve"> </v>
      </c>
      <c r="CU56" t="str">
        <f t="shared" si="62"/>
        <v xml:space="preserve"> </v>
      </c>
      <c r="CV56" t="str">
        <f t="shared" si="62"/>
        <v xml:space="preserve"> </v>
      </c>
      <c r="CW56" t="str">
        <f t="shared" si="62"/>
        <v xml:space="preserve"> </v>
      </c>
      <c r="CX56" t="str">
        <f t="shared" si="62"/>
        <v xml:space="preserve"> </v>
      </c>
      <c r="CY56" t="str">
        <f t="shared" si="62"/>
        <v xml:space="preserve"> </v>
      </c>
      <c r="CZ56" t="str">
        <f t="shared" si="62"/>
        <v xml:space="preserve"> </v>
      </c>
      <c r="DA56" t="str">
        <f t="shared" si="62"/>
        <v xml:space="preserve"> </v>
      </c>
      <c r="DB56" t="str">
        <f t="shared" si="62"/>
        <v xml:space="preserve"> </v>
      </c>
      <c r="DC56" t="str">
        <f t="shared" si="62"/>
        <v xml:space="preserve"> </v>
      </c>
      <c r="DD56" t="str">
        <f t="shared" si="60"/>
        <v xml:space="preserve"> </v>
      </c>
      <c r="DE56" t="str">
        <f t="shared" si="60"/>
        <v xml:space="preserve"> </v>
      </c>
      <c r="DF56" t="str">
        <f t="shared" si="60"/>
        <v xml:space="preserve"> </v>
      </c>
      <c r="DG56" t="str">
        <f t="shared" si="60"/>
        <v xml:space="preserve"> </v>
      </c>
      <c r="DH56" t="str">
        <f t="shared" si="60"/>
        <v xml:space="preserve"> </v>
      </c>
      <c r="DI56" t="str">
        <f t="shared" si="60"/>
        <v xml:space="preserve"> </v>
      </c>
      <c r="DJ56" t="str">
        <f t="shared" si="60"/>
        <v xml:space="preserve"> </v>
      </c>
      <c r="DK56" t="str">
        <f t="shared" si="60"/>
        <v xml:space="preserve"> </v>
      </c>
      <c r="DL56" t="str">
        <f>IF(BF26&gt;=5,BF26," ")</f>
        <v xml:space="preserve"> </v>
      </c>
      <c r="DM56" t="str">
        <f t="shared" si="60"/>
        <v xml:space="preserve"> </v>
      </c>
      <c r="DO56">
        <v>24</v>
      </c>
      <c r="DP56" t="s">
        <v>6</v>
      </c>
      <c r="DQ56" t="str">
        <f t="shared" ref="DQ56:EP56" si="70">IF(DQ26&gt;=5,DQ26," ")</f>
        <v xml:space="preserve"> </v>
      </c>
      <c r="DR56" t="str">
        <f t="shared" si="70"/>
        <v xml:space="preserve"> </v>
      </c>
      <c r="DS56" t="str">
        <f t="shared" si="70"/>
        <v xml:space="preserve"> </v>
      </c>
      <c r="DT56" t="str">
        <f t="shared" si="70"/>
        <v xml:space="preserve"> </v>
      </c>
      <c r="DU56" t="str">
        <f t="shared" si="70"/>
        <v xml:space="preserve"> </v>
      </c>
      <c r="DV56" t="str">
        <f t="shared" si="70"/>
        <v xml:space="preserve"> </v>
      </c>
      <c r="DW56" t="str">
        <f t="shared" si="70"/>
        <v xml:space="preserve"> </v>
      </c>
      <c r="DX56" t="str">
        <f t="shared" si="70"/>
        <v xml:space="preserve"> </v>
      </c>
      <c r="DY56" t="str">
        <f t="shared" si="70"/>
        <v xml:space="preserve"> </v>
      </c>
      <c r="DZ56" t="str">
        <f t="shared" si="70"/>
        <v xml:space="preserve"> </v>
      </c>
      <c r="EA56" t="str">
        <f t="shared" si="70"/>
        <v xml:space="preserve"> </v>
      </c>
      <c r="EB56" t="str">
        <f t="shared" si="70"/>
        <v xml:space="preserve"> </v>
      </c>
      <c r="EC56" t="str">
        <f t="shared" si="70"/>
        <v xml:space="preserve"> </v>
      </c>
      <c r="ED56" t="str">
        <f t="shared" si="70"/>
        <v xml:space="preserve"> </v>
      </c>
      <c r="EE56" t="str">
        <f t="shared" si="70"/>
        <v xml:space="preserve"> </v>
      </c>
      <c r="EF56" t="str">
        <f t="shared" si="70"/>
        <v xml:space="preserve"> </v>
      </c>
      <c r="EG56" t="str">
        <f t="shared" si="70"/>
        <v xml:space="preserve"> </v>
      </c>
      <c r="EH56" t="str">
        <f t="shared" si="70"/>
        <v xml:space="preserve"> </v>
      </c>
      <c r="EI56" t="str">
        <f t="shared" si="70"/>
        <v xml:space="preserve"> </v>
      </c>
      <c r="EJ56" t="str">
        <f t="shared" si="70"/>
        <v xml:space="preserve"> </v>
      </c>
      <c r="EK56" t="str">
        <f t="shared" si="70"/>
        <v xml:space="preserve"> </v>
      </c>
      <c r="EL56" t="str">
        <f t="shared" si="70"/>
        <v xml:space="preserve"> </v>
      </c>
      <c r="EM56" t="str">
        <f t="shared" si="70"/>
        <v xml:space="preserve"> </v>
      </c>
      <c r="EN56" t="str">
        <f t="shared" si="70"/>
        <v xml:space="preserve"> </v>
      </c>
      <c r="EO56">
        <f t="shared" si="70"/>
        <v>6</v>
      </c>
      <c r="EP56" t="str">
        <f t="shared" si="70"/>
        <v xml:space="preserve"> </v>
      </c>
    </row>
    <row r="57" spans="1:146" x14ac:dyDescent="0.25">
      <c r="A57">
        <v>25</v>
      </c>
      <c r="B57" t="s">
        <v>9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CL57">
        <v>25</v>
      </c>
      <c r="CM57" t="s">
        <v>9</v>
      </c>
      <c r="CN57" t="str">
        <f t="shared" si="45"/>
        <v xml:space="preserve"> </v>
      </c>
      <c r="CO57" t="str">
        <f t="shared" si="62"/>
        <v xml:space="preserve"> </v>
      </c>
      <c r="CP57" t="str">
        <f t="shared" si="62"/>
        <v xml:space="preserve"> </v>
      </c>
      <c r="CQ57" t="str">
        <f t="shared" si="62"/>
        <v xml:space="preserve"> </v>
      </c>
      <c r="CR57" t="str">
        <f t="shared" si="62"/>
        <v xml:space="preserve"> </v>
      </c>
      <c r="CS57" t="str">
        <f t="shared" si="62"/>
        <v xml:space="preserve"> </v>
      </c>
      <c r="CT57" t="str">
        <f t="shared" si="62"/>
        <v xml:space="preserve"> </v>
      </c>
      <c r="CU57" t="str">
        <f t="shared" si="62"/>
        <v xml:space="preserve"> </v>
      </c>
      <c r="CV57" t="str">
        <f t="shared" si="62"/>
        <v xml:space="preserve"> </v>
      </c>
      <c r="CW57" t="str">
        <f t="shared" si="62"/>
        <v xml:space="preserve"> </v>
      </c>
      <c r="CX57" t="str">
        <f t="shared" si="62"/>
        <v xml:space="preserve"> </v>
      </c>
      <c r="CY57" t="str">
        <f t="shared" si="62"/>
        <v xml:space="preserve"> </v>
      </c>
      <c r="CZ57" t="str">
        <f t="shared" si="62"/>
        <v xml:space="preserve"> </v>
      </c>
      <c r="DA57" t="str">
        <f t="shared" si="62"/>
        <v xml:space="preserve"> </v>
      </c>
      <c r="DB57" t="str">
        <f t="shared" si="62"/>
        <v xml:space="preserve"> </v>
      </c>
      <c r="DC57" t="str">
        <f t="shared" si="62"/>
        <v xml:space="preserve"> </v>
      </c>
      <c r="DD57" t="str">
        <f t="shared" si="60"/>
        <v xml:space="preserve"> </v>
      </c>
      <c r="DE57" t="str">
        <f t="shared" si="60"/>
        <v xml:space="preserve"> </v>
      </c>
      <c r="DF57" t="str">
        <f t="shared" si="60"/>
        <v xml:space="preserve"> </v>
      </c>
      <c r="DG57" t="str">
        <f t="shared" si="60"/>
        <v xml:space="preserve"> </v>
      </c>
      <c r="DH57" t="str">
        <f t="shared" si="60"/>
        <v xml:space="preserve"> </v>
      </c>
      <c r="DI57" t="str">
        <f t="shared" si="60"/>
        <v xml:space="preserve"> </v>
      </c>
      <c r="DJ57" t="str">
        <f t="shared" si="60"/>
        <v xml:space="preserve"> </v>
      </c>
      <c r="DK57" t="str">
        <f t="shared" si="60"/>
        <v xml:space="preserve"> </v>
      </c>
      <c r="DL57" t="str">
        <f t="shared" si="60"/>
        <v xml:space="preserve"> </v>
      </c>
      <c r="DM57" t="str">
        <f t="shared" si="60"/>
        <v xml:space="preserve"> </v>
      </c>
      <c r="DO57">
        <v>25</v>
      </c>
      <c r="DP57" t="s">
        <v>9</v>
      </c>
      <c r="DQ57" t="str">
        <f t="shared" ref="DQ57:EP57" si="71">IF(DQ27&gt;=5,DQ27," ")</f>
        <v xml:space="preserve"> </v>
      </c>
      <c r="DR57" t="str">
        <f t="shared" si="71"/>
        <v xml:space="preserve"> </v>
      </c>
      <c r="DS57" t="str">
        <f t="shared" si="71"/>
        <v xml:space="preserve"> </v>
      </c>
      <c r="DT57" t="str">
        <f t="shared" si="71"/>
        <v xml:space="preserve"> </v>
      </c>
      <c r="DU57" t="str">
        <f t="shared" si="71"/>
        <v xml:space="preserve"> </v>
      </c>
      <c r="DV57" t="str">
        <f t="shared" si="71"/>
        <v xml:space="preserve"> </v>
      </c>
      <c r="DW57" t="str">
        <f t="shared" si="71"/>
        <v xml:space="preserve"> </v>
      </c>
      <c r="DX57" t="str">
        <f t="shared" si="71"/>
        <v xml:space="preserve"> </v>
      </c>
      <c r="DY57" t="str">
        <f t="shared" si="71"/>
        <v xml:space="preserve"> </v>
      </c>
      <c r="DZ57" t="str">
        <f t="shared" si="71"/>
        <v xml:space="preserve"> </v>
      </c>
      <c r="EA57" t="str">
        <f t="shared" si="71"/>
        <v xml:space="preserve"> </v>
      </c>
      <c r="EB57" t="str">
        <f t="shared" si="71"/>
        <v xml:space="preserve"> </v>
      </c>
      <c r="EC57" t="str">
        <f t="shared" si="71"/>
        <v xml:space="preserve"> </v>
      </c>
      <c r="ED57" t="str">
        <f t="shared" si="71"/>
        <v xml:space="preserve"> </v>
      </c>
      <c r="EE57" t="str">
        <f t="shared" si="71"/>
        <v xml:space="preserve"> </v>
      </c>
      <c r="EF57" t="str">
        <f t="shared" si="71"/>
        <v xml:space="preserve"> </v>
      </c>
      <c r="EG57" t="str">
        <f t="shared" si="71"/>
        <v xml:space="preserve"> </v>
      </c>
      <c r="EH57" t="str">
        <f t="shared" si="71"/>
        <v xml:space="preserve"> </v>
      </c>
      <c r="EI57" t="str">
        <f t="shared" si="71"/>
        <v xml:space="preserve"> </v>
      </c>
      <c r="EJ57" t="str">
        <f t="shared" si="71"/>
        <v xml:space="preserve"> </v>
      </c>
      <c r="EK57" t="str">
        <f t="shared" si="71"/>
        <v xml:space="preserve"> </v>
      </c>
      <c r="EL57" t="str">
        <f t="shared" si="71"/>
        <v xml:space="preserve"> </v>
      </c>
      <c r="EM57" t="str">
        <f t="shared" si="71"/>
        <v xml:space="preserve"> </v>
      </c>
      <c r="EN57" t="str">
        <f t="shared" si="71"/>
        <v xml:space="preserve"> </v>
      </c>
      <c r="EO57" t="str">
        <f t="shared" si="71"/>
        <v xml:space="preserve"> </v>
      </c>
      <c r="EP57" t="str">
        <f t="shared" si="71"/>
        <v xml:space="preserve"> </v>
      </c>
    </row>
    <row r="58" spans="1:146" x14ac:dyDescent="0.25">
      <c r="A58">
        <v>26</v>
      </c>
      <c r="B58" t="s">
        <v>4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CL58">
        <v>26</v>
      </c>
      <c r="CM58" t="s">
        <v>4</v>
      </c>
      <c r="CN58" t="str">
        <f>IF(AH28&gt;=5,AH28," ")</f>
        <v xml:space="preserve"> </v>
      </c>
      <c r="CO58" t="str">
        <f t="shared" si="62"/>
        <v xml:space="preserve"> </v>
      </c>
      <c r="CP58" t="str">
        <f t="shared" si="62"/>
        <v xml:space="preserve"> </v>
      </c>
      <c r="CQ58" t="str">
        <f t="shared" si="62"/>
        <v xml:space="preserve"> </v>
      </c>
      <c r="CR58" t="str">
        <f t="shared" si="62"/>
        <v xml:space="preserve"> </v>
      </c>
      <c r="CS58" t="str">
        <f t="shared" si="62"/>
        <v xml:space="preserve"> </v>
      </c>
      <c r="CT58" t="str">
        <f t="shared" si="62"/>
        <v xml:space="preserve"> </v>
      </c>
      <c r="CU58" t="str">
        <f t="shared" si="62"/>
        <v xml:space="preserve"> </v>
      </c>
      <c r="CV58" t="str">
        <f t="shared" si="62"/>
        <v xml:space="preserve"> </v>
      </c>
      <c r="CW58" t="str">
        <f t="shared" si="62"/>
        <v xml:space="preserve"> </v>
      </c>
      <c r="CX58" t="str">
        <f t="shared" si="62"/>
        <v xml:space="preserve"> </v>
      </c>
      <c r="CY58" t="str">
        <f t="shared" si="62"/>
        <v xml:space="preserve"> </v>
      </c>
      <c r="CZ58" t="str">
        <f t="shared" si="62"/>
        <v xml:space="preserve"> </v>
      </c>
      <c r="DA58" t="str">
        <f t="shared" si="62"/>
        <v xml:space="preserve"> </v>
      </c>
      <c r="DB58" t="str">
        <f t="shared" si="62"/>
        <v xml:space="preserve"> </v>
      </c>
      <c r="DC58" t="str">
        <f t="shared" si="62"/>
        <v xml:space="preserve"> </v>
      </c>
      <c r="DD58" t="str">
        <f t="shared" si="60"/>
        <v xml:space="preserve"> </v>
      </c>
      <c r="DE58" t="str">
        <f t="shared" si="60"/>
        <v xml:space="preserve"> </v>
      </c>
      <c r="DF58" t="str">
        <f t="shared" si="60"/>
        <v xml:space="preserve"> </v>
      </c>
      <c r="DG58" t="str">
        <f t="shared" si="60"/>
        <v xml:space="preserve"> </v>
      </c>
      <c r="DH58" t="str">
        <f t="shared" si="60"/>
        <v xml:space="preserve"> </v>
      </c>
      <c r="DI58" t="str">
        <f t="shared" si="60"/>
        <v xml:space="preserve"> </v>
      </c>
      <c r="DJ58" t="str">
        <f t="shared" si="60"/>
        <v xml:space="preserve"> </v>
      </c>
      <c r="DK58" t="str">
        <f t="shared" si="60"/>
        <v xml:space="preserve"> </v>
      </c>
      <c r="DL58" t="str">
        <f t="shared" si="60"/>
        <v xml:space="preserve"> </v>
      </c>
      <c r="DM58" t="str">
        <f t="shared" si="60"/>
        <v xml:space="preserve"> </v>
      </c>
      <c r="DO58">
        <v>26</v>
      </c>
      <c r="DP58" t="s">
        <v>4</v>
      </c>
      <c r="DQ58" t="str">
        <f t="shared" ref="DQ58:EP58" si="72">IF(DQ28&gt;=5,DQ28," ")</f>
        <v xml:space="preserve"> </v>
      </c>
      <c r="DR58" t="str">
        <f t="shared" si="72"/>
        <v xml:space="preserve"> </v>
      </c>
      <c r="DS58" t="str">
        <f t="shared" si="72"/>
        <v xml:space="preserve"> </v>
      </c>
      <c r="DT58" t="str">
        <f t="shared" si="72"/>
        <v xml:space="preserve"> </v>
      </c>
      <c r="DU58" t="str">
        <f t="shared" si="72"/>
        <v xml:space="preserve"> </v>
      </c>
      <c r="DV58" t="str">
        <f t="shared" si="72"/>
        <v xml:space="preserve"> </v>
      </c>
      <c r="DW58" t="str">
        <f t="shared" si="72"/>
        <v xml:space="preserve"> </v>
      </c>
      <c r="DX58" t="str">
        <f t="shared" si="72"/>
        <v xml:space="preserve"> </v>
      </c>
      <c r="DY58" t="str">
        <f t="shared" si="72"/>
        <v xml:space="preserve"> </v>
      </c>
      <c r="DZ58" t="str">
        <f t="shared" si="72"/>
        <v xml:space="preserve"> </v>
      </c>
      <c r="EA58" t="str">
        <f t="shared" si="72"/>
        <v xml:space="preserve"> </v>
      </c>
      <c r="EB58" t="str">
        <f t="shared" si="72"/>
        <v xml:space="preserve"> </v>
      </c>
      <c r="EC58" t="str">
        <f t="shared" si="72"/>
        <v xml:space="preserve"> </v>
      </c>
      <c r="ED58" t="str">
        <f t="shared" si="72"/>
        <v xml:space="preserve"> </v>
      </c>
      <c r="EE58" t="str">
        <f t="shared" si="72"/>
        <v xml:space="preserve"> </v>
      </c>
      <c r="EF58" t="str">
        <f t="shared" si="72"/>
        <v xml:space="preserve"> </v>
      </c>
      <c r="EG58" t="str">
        <f t="shared" si="72"/>
        <v xml:space="preserve"> </v>
      </c>
      <c r="EH58" t="str">
        <f t="shared" si="72"/>
        <v xml:space="preserve"> </v>
      </c>
      <c r="EI58" t="str">
        <f t="shared" si="72"/>
        <v xml:space="preserve"> </v>
      </c>
      <c r="EJ58" t="str">
        <f t="shared" si="72"/>
        <v xml:space="preserve"> </v>
      </c>
      <c r="EK58" t="str">
        <f t="shared" si="72"/>
        <v xml:space="preserve"> </v>
      </c>
      <c r="EL58" t="str">
        <f t="shared" si="72"/>
        <v xml:space="preserve"> </v>
      </c>
      <c r="EM58" t="str">
        <f t="shared" si="72"/>
        <v xml:space="preserve"> </v>
      </c>
      <c r="EN58" t="str">
        <f t="shared" si="72"/>
        <v xml:space="preserve"> </v>
      </c>
      <c r="EO58" t="str">
        <f t="shared" si="72"/>
        <v xml:space="preserve"> </v>
      </c>
      <c r="EP58" t="str">
        <f t="shared" si="72"/>
        <v xml:space="preserve"> </v>
      </c>
    </row>
    <row r="59" spans="1:146" x14ac:dyDescent="0.25">
      <c r="A59">
        <v>27</v>
      </c>
      <c r="B59" t="s">
        <v>35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146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146" x14ac:dyDescent="0.25">
      <c r="B61" s="14" t="s">
        <v>118</v>
      </c>
      <c r="C61">
        <v>1</v>
      </c>
      <c r="D61">
        <v>2</v>
      </c>
      <c r="E61">
        <v>3</v>
      </c>
      <c r="F61">
        <v>4</v>
      </c>
      <c r="G61">
        <v>5</v>
      </c>
      <c r="H61">
        <v>6</v>
      </c>
      <c r="I61">
        <v>7</v>
      </c>
      <c r="J61">
        <v>8</v>
      </c>
      <c r="K61">
        <v>9</v>
      </c>
      <c r="L61">
        <v>10</v>
      </c>
      <c r="M61">
        <v>11</v>
      </c>
      <c r="N61">
        <v>12</v>
      </c>
      <c r="O61">
        <v>13</v>
      </c>
      <c r="P61">
        <v>14</v>
      </c>
      <c r="Q61">
        <v>15</v>
      </c>
      <c r="R61">
        <v>16</v>
      </c>
      <c r="S61">
        <v>17</v>
      </c>
      <c r="T61">
        <v>18</v>
      </c>
      <c r="U61">
        <v>19</v>
      </c>
      <c r="V61">
        <v>20</v>
      </c>
      <c r="W61">
        <v>21</v>
      </c>
      <c r="X61">
        <v>22</v>
      </c>
      <c r="Y61">
        <v>23</v>
      </c>
      <c r="Z61">
        <v>24</v>
      </c>
      <c r="AA61">
        <v>25</v>
      </c>
      <c r="AB61">
        <v>26</v>
      </c>
      <c r="CN61">
        <v>1</v>
      </c>
      <c r="CO61">
        <v>2</v>
      </c>
      <c r="CP61">
        <v>3</v>
      </c>
      <c r="CQ61">
        <v>4</v>
      </c>
      <c r="CR61">
        <v>5</v>
      </c>
      <c r="CS61">
        <v>6</v>
      </c>
      <c r="CT61">
        <v>7</v>
      </c>
      <c r="CU61">
        <v>8</v>
      </c>
      <c r="CV61">
        <v>9</v>
      </c>
      <c r="CW61">
        <v>10</v>
      </c>
      <c r="CX61">
        <v>11</v>
      </c>
      <c r="CY61">
        <v>12</v>
      </c>
      <c r="CZ61">
        <v>13</v>
      </c>
      <c r="DA61">
        <v>14</v>
      </c>
      <c r="DB61">
        <v>15</v>
      </c>
      <c r="DC61">
        <v>16</v>
      </c>
      <c r="DD61">
        <v>17</v>
      </c>
      <c r="DE61">
        <v>18</v>
      </c>
      <c r="DF61">
        <v>19</v>
      </c>
      <c r="DG61">
        <v>20</v>
      </c>
      <c r="DH61">
        <v>21</v>
      </c>
      <c r="DI61">
        <v>22</v>
      </c>
      <c r="DJ61">
        <v>23</v>
      </c>
      <c r="DK61">
        <v>24</v>
      </c>
      <c r="DL61">
        <v>25</v>
      </c>
      <c r="DM61">
        <v>26</v>
      </c>
    </row>
    <row r="62" spans="1:146" ht="113.25" x14ac:dyDescent="0.25">
      <c r="B62" s="1"/>
      <c r="C62" s="1" t="s">
        <v>5</v>
      </c>
      <c r="D62" s="1" t="s">
        <v>3</v>
      </c>
      <c r="E62" s="1" t="s">
        <v>8</v>
      </c>
      <c r="F62" s="1" t="s">
        <v>29</v>
      </c>
      <c r="G62" s="1" t="s">
        <v>26</v>
      </c>
      <c r="H62" s="1" t="s">
        <v>2</v>
      </c>
      <c r="I62" s="1" t="s">
        <v>23</v>
      </c>
      <c r="J62" s="1" t="s">
        <v>19</v>
      </c>
      <c r="K62" s="1" t="s">
        <v>13</v>
      </c>
      <c r="L62" s="1" t="s">
        <v>43</v>
      </c>
      <c r="M62" s="1" t="s">
        <v>18</v>
      </c>
      <c r="N62" s="1" t="s">
        <v>7</v>
      </c>
      <c r="O62" s="1" t="s">
        <v>31</v>
      </c>
      <c r="P62" s="1" t="s">
        <v>17</v>
      </c>
      <c r="Q62" s="1" t="s">
        <v>20</v>
      </c>
      <c r="R62" s="1" t="s">
        <v>0</v>
      </c>
      <c r="S62" s="1" t="s">
        <v>16</v>
      </c>
      <c r="T62" s="1" t="s">
        <v>14</v>
      </c>
      <c r="U62" s="1" t="s">
        <v>10</v>
      </c>
      <c r="V62" s="1" t="s">
        <v>12</v>
      </c>
      <c r="W62" s="1" t="s">
        <v>1</v>
      </c>
      <c r="X62" s="1" t="s">
        <v>30</v>
      </c>
      <c r="Y62" s="1" t="s">
        <v>15</v>
      </c>
      <c r="Z62" s="1" t="s">
        <v>6</v>
      </c>
      <c r="AA62" s="1" t="s">
        <v>9</v>
      </c>
      <c r="AB62" s="1" t="s">
        <v>4</v>
      </c>
      <c r="AC62" s="1"/>
      <c r="CM62" s="13" t="s">
        <v>171</v>
      </c>
      <c r="CN62" s="9" t="s">
        <v>5</v>
      </c>
      <c r="CO62" s="9" t="s">
        <v>3</v>
      </c>
      <c r="CP62" s="9" t="s">
        <v>8</v>
      </c>
      <c r="CQ62" s="9" t="s">
        <v>29</v>
      </c>
      <c r="CR62" s="9" t="s">
        <v>26</v>
      </c>
      <c r="CS62" s="9" t="s">
        <v>2</v>
      </c>
      <c r="CT62" s="9" t="s">
        <v>23</v>
      </c>
      <c r="CU62" s="9" t="s">
        <v>19</v>
      </c>
      <c r="CV62" s="9" t="s">
        <v>13</v>
      </c>
      <c r="CW62" s="9" t="s">
        <v>11</v>
      </c>
      <c r="CX62" s="9" t="s">
        <v>18</v>
      </c>
      <c r="CY62" s="9" t="s">
        <v>7</v>
      </c>
      <c r="CZ62" s="9" t="s">
        <v>31</v>
      </c>
      <c r="DA62" s="9" t="s">
        <v>17</v>
      </c>
      <c r="DB62" s="9" t="s">
        <v>20</v>
      </c>
      <c r="DC62" s="9" t="s">
        <v>0</v>
      </c>
      <c r="DD62" s="9" t="s">
        <v>16</v>
      </c>
      <c r="DE62" s="9" t="s">
        <v>14</v>
      </c>
      <c r="DF62" s="9" t="s">
        <v>10</v>
      </c>
      <c r="DG62" s="9" t="s">
        <v>12</v>
      </c>
      <c r="DH62" s="9" t="s">
        <v>1</v>
      </c>
      <c r="DI62" s="9" t="s">
        <v>30</v>
      </c>
      <c r="DJ62" s="9" t="s">
        <v>15</v>
      </c>
      <c r="DK62" s="9" t="s">
        <v>6</v>
      </c>
      <c r="DL62" s="9" t="s">
        <v>9</v>
      </c>
      <c r="DM62" s="9" t="s">
        <v>4</v>
      </c>
    </row>
    <row r="63" spans="1:146" x14ac:dyDescent="0.25">
      <c r="A63">
        <v>1</v>
      </c>
      <c r="B63" t="s">
        <v>5</v>
      </c>
      <c r="C63">
        <v>1</v>
      </c>
      <c r="U63">
        <v>1</v>
      </c>
      <c r="Y63" s="6"/>
      <c r="Z63">
        <v>1</v>
      </c>
      <c r="AB63" s="6"/>
      <c r="CL63">
        <v>1</v>
      </c>
      <c r="CM63" t="s">
        <v>5</v>
      </c>
      <c r="CN63" t="str">
        <f>IF(AH3&gt;=4,AH3," ")</f>
        <v xml:space="preserve"> </v>
      </c>
      <c r="CO63" t="str">
        <f t="shared" ref="CO63:DM63" si="73">IF(AI3&gt;=4,AI3," ")</f>
        <v xml:space="preserve"> </v>
      </c>
      <c r="CP63" t="str">
        <f t="shared" si="73"/>
        <v xml:space="preserve"> </v>
      </c>
      <c r="CQ63" t="str">
        <f t="shared" si="73"/>
        <v xml:space="preserve"> </v>
      </c>
      <c r="CR63" t="str">
        <f t="shared" si="73"/>
        <v xml:space="preserve"> </v>
      </c>
      <c r="CS63" t="str">
        <f t="shared" si="73"/>
        <v xml:space="preserve"> </v>
      </c>
      <c r="CT63" t="str">
        <f t="shared" si="73"/>
        <v xml:space="preserve"> </v>
      </c>
      <c r="CU63" t="str">
        <f t="shared" si="73"/>
        <v xml:space="preserve"> </v>
      </c>
      <c r="CV63" t="str">
        <f t="shared" si="73"/>
        <v xml:space="preserve"> </v>
      </c>
      <c r="CW63" t="str">
        <f t="shared" si="73"/>
        <v xml:space="preserve"> </v>
      </c>
      <c r="CX63" t="str">
        <f t="shared" si="73"/>
        <v xml:space="preserve"> </v>
      </c>
      <c r="CY63" t="str">
        <f t="shared" si="73"/>
        <v xml:space="preserve"> </v>
      </c>
      <c r="CZ63" t="str">
        <f t="shared" si="73"/>
        <v xml:space="preserve"> </v>
      </c>
      <c r="DA63" t="str">
        <f t="shared" si="73"/>
        <v xml:space="preserve"> </v>
      </c>
      <c r="DB63" t="str">
        <f t="shared" si="73"/>
        <v xml:space="preserve"> </v>
      </c>
      <c r="DC63" t="str">
        <f t="shared" si="73"/>
        <v xml:space="preserve"> </v>
      </c>
      <c r="DD63" t="str">
        <f t="shared" si="73"/>
        <v xml:space="preserve"> </v>
      </c>
      <c r="DE63" t="str">
        <f t="shared" si="73"/>
        <v xml:space="preserve"> </v>
      </c>
      <c r="DF63" t="str">
        <f t="shared" si="73"/>
        <v xml:space="preserve"> </v>
      </c>
      <c r="DG63" t="str">
        <f t="shared" si="73"/>
        <v xml:space="preserve"> </v>
      </c>
      <c r="DH63" t="str">
        <f t="shared" si="73"/>
        <v xml:space="preserve"> </v>
      </c>
      <c r="DI63" t="str">
        <f t="shared" si="73"/>
        <v xml:space="preserve"> </v>
      </c>
      <c r="DJ63" t="str">
        <f t="shared" si="73"/>
        <v xml:space="preserve"> </v>
      </c>
      <c r="DK63" t="str">
        <f t="shared" si="73"/>
        <v xml:space="preserve"> </v>
      </c>
      <c r="DL63" t="str">
        <f t="shared" si="73"/>
        <v xml:space="preserve"> </v>
      </c>
      <c r="DM63" t="str">
        <f t="shared" si="73"/>
        <v xml:space="preserve"> </v>
      </c>
    </row>
    <row r="64" spans="1:146" x14ac:dyDescent="0.25">
      <c r="A64">
        <v>2</v>
      </c>
      <c r="B64" t="s">
        <v>3</v>
      </c>
      <c r="CL64">
        <v>2</v>
      </c>
      <c r="CM64" t="s">
        <v>3</v>
      </c>
      <c r="CN64" t="str">
        <f t="shared" ref="CN64:CN88" si="74">IF(AH4&gt;=4,AH4," ")</f>
        <v xml:space="preserve"> </v>
      </c>
      <c r="CO64" t="str">
        <f t="shared" ref="CO64:CO88" si="75">IF(AI4&gt;=4,AI4," ")</f>
        <v xml:space="preserve"> </v>
      </c>
      <c r="CP64" t="str">
        <f t="shared" ref="CP64:CP88" si="76">IF(AJ4&gt;=4,AJ4," ")</f>
        <v xml:space="preserve"> </v>
      </c>
      <c r="CQ64" t="str">
        <f t="shared" ref="CQ64:CQ88" si="77">IF(AK4&gt;=4,AK4," ")</f>
        <v xml:space="preserve"> </v>
      </c>
      <c r="CR64" t="str">
        <f t="shared" ref="CR64:CR88" si="78">IF(AL4&gt;=4,AL4," ")</f>
        <v xml:space="preserve"> </v>
      </c>
      <c r="CS64" t="str">
        <f t="shared" ref="CS64:CS88" si="79">IF(AM4&gt;=4,AM4," ")</f>
        <v xml:space="preserve"> </v>
      </c>
      <c r="CT64" t="str">
        <f t="shared" ref="CT64:CT88" si="80">IF(AN4&gt;=4,AN4," ")</f>
        <v xml:space="preserve"> </v>
      </c>
      <c r="CU64" t="str">
        <f t="shared" ref="CU64:CU88" si="81">IF(AO4&gt;=4,AO4," ")</f>
        <v xml:space="preserve"> </v>
      </c>
      <c r="CV64" t="str">
        <f t="shared" ref="CV64:CV88" si="82">IF(AP4&gt;=4,AP4," ")</f>
        <v xml:space="preserve"> </v>
      </c>
      <c r="CW64" t="str">
        <f t="shared" ref="CW64:CW88" si="83">IF(AQ4&gt;=4,AQ4," ")</f>
        <v xml:space="preserve"> </v>
      </c>
      <c r="CX64" t="str">
        <f t="shared" ref="CX64:CX88" si="84">IF(AR4&gt;=4,AR4," ")</f>
        <v xml:space="preserve"> </v>
      </c>
      <c r="CY64" t="str">
        <f t="shared" ref="CY64:CY88" si="85">IF(AS4&gt;=4,AS4," ")</f>
        <v xml:space="preserve"> </v>
      </c>
      <c r="CZ64" t="str">
        <f t="shared" ref="CZ64:CZ88" si="86">IF(AT4&gt;=4,AT4," ")</f>
        <v xml:space="preserve"> </v>
      </c>
      <c r="DA64" t="str">
        <f t="shared" ref="DA64:DA88" si="87">IF(AU4&gt;=4,AU4," ")</f>
        <v xml:space="preserve"> </v>
      </c>
      <c r="DB64" t="str">
        <f t="shared" ref="DB64:DB88" si="88">IF(AV4&gt;=4,AV4," ")</f>
        <v xml:space="preserve"> </v>
      </c>
      <c r="DC64" t="str">
        <f t="shared" ref="DC64:DC88" si="89">IF(AW4&gt;=4,AW4," ")</f>
        <v xml:space="preserve"> </v>
      </c>
      <c r="DD64" t="str">
        <f t="shared" ref="DD64:DD88" si="90">IF(AX4&gt;=4,AX4," ")</f>
        <v xml:space="preserve"> </v>
      </c>
      <c r="DE64" t="str">
        <f t="shared" ref="DE64:DE88" si="91">IF(AY4&gt;=4,AY4," ")</f>
        <v xml:space="preserve"> </v>
      </c>
      <c r="DF64">
        <f t="shared" ref="DF64:DF88" si="92">IF(AZ4&gt;=4,AZ4," ")</f>
        <v>7</v>
      </c>
      <c r="DG64" t="str">
        <f t="shared" ref="DG64:DG88" si="93">IF(BA4&gt;=4,BA4," ")</f>
        <v xml:space="preserve"> </v>
      </c>
      <c r="DH64" t="str">
        <f t="shared" ref="DH64:DH88" si="94">IF(BB4&gt;=4,BB4," ")</f>
        <v xml:space="preserve"> </v>
      </c>
      <c r="DI64" t="str">
        <f t="shared" ref="DI64:DI88" si="95">IF(BC4&gt;=4,BC4," ")</f>
        <v xml:space="preserve"> </v>
      </c>
      <c r="DJ64" t="str">
        <f t="shared" ref="DJ64:DJ88" si="96">IF(BD4&gt;=4,BD4," ")</f>
        <v xml:space="preserve"> </v>
      </c>
      <c r="DK64" t="str">
        <f t="shared" ref="DK64:DK88" si="97">IF(BE4&gt;=4,BE4," ")</f>
        <v xml:space="preserve"> </v>
      </c>
      <c r="DL64" t="str">
        <f t="shared" ref="DL64:DL88" si="98">IF(BF4&gt;=4,BF4," ")</f>
        <v xml:space="preserve"> </v>
      </c>
      <c r="DM64" t="str">
        <f t="shared" ref="DM64:DM88" si="99">IF(BG4&gt;=4,BG4," ")</f>
        <v xml:space="preserve"> </v>
      </c>
    </row>
    <row r="65" spans="1:120" x14ac:dyDescent="0.25">
      <c r="A65">
        <v>3</v>
      </c>
      <c r="B65" t="s">
        <v>32</v>
      </c>
      <c r="G65" s="6"/>
      <c r="Q65">
        <v>1</v>
      </c>
      <c r="S65">
        <v>1</v>
      </c>
      <c r="CL65">
        <v>3</v>
      </c>
      <c r="CM65" t="s">
        <v>8</v>
      </c>
      <c r="CN65" t="str">
        <f t="shared" si="74"/>
        <v xml:space="preserve"> </v>
      </c>
      <c r="CO65" t="str">
        <f t="shared" si="75"/>
        <v xml:space="preserve"> </v>
      </c>
      <c r="CP65" t="str">
        <f t="shared" si="76"/>
        <v xml:space="preserve"> </v>
      </c>
      <c r="CQ65" t="str">
        <f t="shared" si="77"/>
        <v xml:space="preserve"> </v>
      </c>
      <c r="CR65" t="str">
        <f t="shared" si="78"/>
        <v xml:space="preserve"> </v>
      </c>
      <c r="CS65" t="str">
        <f t="shared" si="79"/>
        <v xml:space="preserve"> </v>
      </c>
      <c r="CT65" t="str">
        <f t="shared" si="80"/>
        <v xml:space="preserve"> </v>
      </c>
      <c r="CU65" t="str">
        <f t="shared" si="81"/>
        <v xml:space="preserve"> </v>
      </c>
      <c r="CV65" t="str">
        <f t="shared" si="82"/>
        <v xml:space="preserve"> </v>
      </c>
      <c r="CW65" t="str">
        <f t="shared" si="83"/>
        <v xml:space="preserve"> </v>
      </c>
      <c r="CX65" t="str">
        <f t="shared" si="84"/>
        <v xml:space="preserve"> </v>
      </c>
      <c r="CY65" t="str">
        <f t="shared" si="85"/>
        <v xml:space="preserve"> </v>
      </c>
      <c r="CZ65" t="str">
        <f t="shared" si="86"/>
        <v xml:space="preserve"> </v>
      </c>
      <c r="DA65" t="str">
        <f t="shared" si="87"/>
        <v xml:space="preserve"> </v>
      </c>
      <c r="DB65" t="str">
        <f t="shared" si="88"/>
        <v xml:space="preserve"> </v>
      </c>
      <c r="DC65" t="str">
        <f t="shared" si="89"/>
        <v xml:space="preserve"> </v>
      </c>
      <c r="DD65" t="str">
        <f t="shared" si="90"/>
        <v xml:space="preserve"> </v>
      </c>
      <c r="DE65" t="str">
        <f t="shared" si="91"/>
        <v xml:space="preserve"> </v>
      </c>
      <c r="DF65" t="str">
        <f t="shared" si="92"/>
        <v xml:space="preserve"> </v>
      </c>
      <c r="DG65" t="str">
        <f t="shared" si="93"/>
        <v xml:space="preserve"> </v>
      </c>
      <c r="DH65" t="str">
        <f t="shared" si="94"/>
        <v xml:space="preserve"> </v>
      </c>
      <c r="DI65" t="str">
        <f t="shared" si="95"/>
        <v xml:space="preserve"> </v>
      </c>
      <c r="DJ65">
        <f t="shared" si="96"/>
        <v>6</v>
      </c>
      <c r="DK65" t="str">
        <f t="shared" si="97"/>
        <v xml:space="preserve"> </v>
      </c>
      <c r="DL65" t="str">
        <f t="shared" si="98"/>
        <v xml:space="preserve"> </v>
      </c>
      <c r="DM65" t="str">
        <f t="shared" si="99"/>
        <v xml:space="preserve"> </v>
      </c>
    </row>
    <row r="66" spans="1:120" x14ac:dyDescent="0.25">
      <c r="A66">
        <v>4</v>
      </c>
      <c r="B66" t="s">
        <v>29</v>
      </c>
      <c r="CL66">
        <v>4</v>
      </c>
      <c r="CM66" t="s">
        <v>29</v>
      </c>
      <c r="CN66" t="str">
        <f t="shared" si="74"/>
        <v xml:space="preserve"> </v>
      </c>
      <c r="CO66" t="str">
        <f t="shared" si="75"/>
        <v xml:space="preserve"> </v>
      </c>
      <c r="CP66" t="str">
        <f t="shared" si="76"/>
        <v xml:space="preserve"> </v>
      </c>
      <c r="CQ66" t="str">
        <f t="shared" si="77"/>
        <v xml:space="preserve"> </v>
      </c>
      <c r="CR66" t="str">
        <f t="shared" si="78"/>
        <v xml:space="preserve"> </v>
      </c>
      <c r="CS66" t="str">
        <f t="shared" si="79"/>
        <v xml:space="preserve"> </v>
      </c>
      <c r="CT66" t="str">
        <f t="shared" si="80"/>
        <v xml:space="preserve"> </v>
      </c>
      <c r="CU66" t="str">
        <f t="shared" si="81"/>
        <v xml:space="preserve"> </v>
      </c>
      <c r="CV66" t="str">
        <f t="shared" si="82"/>
        <v xml:space="preserve"> </v>
      </c>
      <c r="CW66" t="str">
        <f t="shared" si="83"/>
        <v xml:space="preserve"> </v>
      </c>
      <c r="CX66" t="str">
        <f t="shared" si="84"/>
        <v xml:space="preserve"> </v>
      </c>
      <c r="CY66" t="str">
        <f t="shared" si="85"/>
        <v xml:space="preserve"> </v>
      </c>
      <c r="CZ66" t="str">
        <f t="shared" si="86"/>
        <v xml:space="preserve"> </v>
      </c>
      <c r="DA66" t="str">
        <f t="shared" si="87"/>
        <v xml:space="preserve"> </v>
      </c>
      <c r="DB66" t="str">
        <f t="shared" si="88"/>
        <v xml:space="preserve"> </v>
      </c>
      <c r="DC66" t="str">
        <f t="shared" si="89"/>
        <v xml:space="preserve"> </v>
      </c>
      <c r="DD66" t="str">
        <f t="shared" si="90"/>
        <v xml:space="preserve"> </v>
      </c>
      <c r="DE66" t="str">
        <f t="shared" si="91"/>
        <v xml:space="preserve"> </v>
      </c>
      <c r="DF66" t="str">
        <f t="shared" si="92"/>
        <v xml:space="preserve"> </v>
      </c>
      <c r="DG66" t="str">
        <f t="shared" si="93"/>
        <v xml:space="preserve"> </v>
      </c>
      <c r="DH66" t="str">
        <f t="shared" si="94"/>
        <v xml:space="preserve"> </v>
      </c>
      <c r="DI66" t="str">
        <f t="shared" si="95"/>
        <v xml:space="preserve"> </v>
      </c>
      <c r="DJ66" t="str">
        <f t="shared" si="96"/>
        <v xml:space="preserve"> </v>
      </c>
      <c r="DK66" t="str">
        <f t="shared" si="97"/>
        <v xml:space="preserve"> </v>
      </c>
      <c r="DL66" t="str">
        <f t="shared" si="98"/>
        <v xml:space="preserve"> </v>
      </c>
      <c r="DM66" t="str">
        <f t="shared" si="99"/>
        <v xml:space="preserve"> </v>
      </c>
    </row>
    <row r="67" spans="1:120" x14ac:dyDescent="0.25">
      <c r="A67">
        <v>5</v>
      </c>
      <c r="B67" t="s">
        <v>26</v>
      </c>
      <c r="P67" s="6"/>
      <c r="CL67">
        <v>5</v>
      </c>
      <c r="CM67" t="s">
        <v>26</v>
      </c>
      <c r="CN67">
        <f t="shared" si="74"/>
        <v>5</v>
      </c>
      <c r="CO67" t="str">
        <f t="shared" si="75"/>
        <v xml:space="preserve"> </v>
      </c>
      <c r="CP67" t="str">
        <f t="shared" si="76"/>
        <v xml:space="preserve"> </v>
      </c>
      <c r="CQ67" t="str">
        <f t="shared" si="77"/>
        <v xml:space="preserve"> </v>
      </c>
      <c r="CR67" t="str">
        <f t="shared" si="78"/>
        <v xml:space="preserve"> </v>
      </c>
      <c r="CS67" t="str">
        <f t="shared" si="79"/>
        <v xml:space="preserve"> </v>
      </c>
      <c r="CT67" t="str">
        <f t="shared" si="80"/>
        <v xml:space="preserve"> </v>
      </c>
      <c r="CU67" t="str">
        <f t="shared" si="81"/>
        <v xml:space="preserve"> </v>
      </c>
      <c r="CV67" t="str">
        <f t="shared" si="82"/>
        <v xml:space="preserve"> </v>
      </c>
      <c r="CW67" t="str">
        <f t="shared" si="83"/>
        <v xml:space="preserve"> </v>
      </c>
      <c r="CX67" t="str">
        <f t="shared" si="84"/>
        <v xml:space="preserve"> </v>
      </c>
      <c r="CY67" t="str">
        <f t="shared" si="85"/>
        <v xml:space="preserve"> </v>
      </c>
      <c r="CZ67" t="str">
        <f t="shared" si="86"/>
        <v xml:space="preserve"> </v>
      </c>
      <c r="DA67" t="str">
        <f t="shared" si="87"/>
        <v xml:space="preserve"> </v>
      </c>
      <c r="DB67" t="str">
        <f t="shared" si="88"/>
        <v xml:space="preserve"> </v>
      </c>
      <c r="DC67" t="str">
        <f t="shared" si="89"/>
        <v xml:space="preserve"> </v>
      </c>
      <c r="DD67">
        <f t="shared" si="90"/>
        <v>6</v>
      </c>
      <c r="DE67" t="str">
        <f t="shared" si="91"/>
        <v xml:space="preserve"> </v>
      </c>
      <c r="DF67" t="str">
        <f t="shared" si="92"/>
        <v xml:space="preserve"> </v>
      </c>
      <c r="DG67" t="str">
        <f t="shared" si="93"/>
        <v xml:space="preserve"> </v>
      </c>
      <c r="DH67" t="str">
        <f t="shared" si="94"/>
        <v xml:space="preserve"> </v>
      </c>
      <c r="DI67" t="str">
        <f t="shared" si="95"/>
        <v xml:space="preserve"> </v>
      </c>
      <c r="DJ67" t="str">
        <f t="shared" si="96"/>
        <v xml:space="preserve"> </v>
      </c>
      <c r="DK67" t="str">
        <f t="shared" si="97"/>
        <v xml:space="preserve"> </v>
      </c>
      <c r="DL67" t="str">
        <f t="shared" si="98"/>
        <v xml:space="preserve"> </v>
      </c>
      <c r="DM67" t="str">
        <f t="shared" si="99"/>
        <v xml:space="preserve"> </v>
      </c>
    </row>
    <row r="68" spans="1:120" x14ac:dyDescent="0.25">
      <c r="A68">
        <v>6</v>
      </c>
      <c r="B68" t="s">
        <v>2</v>
      </c>
      <c r="CL68">
        <v>6</v>
      </c>
      <c r="CM68" t="s">
        <v>2</v>
      </c>
      <c r="CN68" t="str">
        <f t="shared" si="74"/>
        <v xml:space="preserve"> </v>
      </c>
      <c r="CO68" t="str">
        <f t="shared" si="75"/>
        <v xml:space="preserve"> </v>
      </c>
      <c r="CP68" t="str">
        <f t="shared" si="76"/>
        <v xml:space="preserve"> </v>
      </c>
      <c r="CQ68" t="str">
        <f t="shared" si="77"/>
        <v xml:space="preserve"> </v>
      </c>
      <c r="CR68" t="str">
        <f t="shared" si="78"/>
        <v xml:space="preserve"> </v>
      </c>
      <c r="CS68" t="str">
        <f t="shared" si="79"/>
        <v xml:space="preserve"> </v>
      </c>
      <c r="CT68" t="str">
        <f t="shared" si="80"/>
        <v xml:space="preserve"> </v>
      </c>
      <c r="CU68" t="str">
        <f t="shared" si="81"/>
        <v xml:space="preserve"> </v>
      </c>
      <c r="CV68" t="str">
        <f t="shared" si="82"/>
        <v xml:space="preserve"> </v>
      </c>
      <c r="CW68">
        <f t="shared" si="83"/>
        <v>5</v>
      </c>
      <c r="CX68" t="str">
        <f t="shared" si="84"/>
        <v xml:space="preserve"> </v>
      </c>
      <c r="CY68" t="str">
        <f t="shared" si="85"/>
        <v xml:space="preserve"> </v>
      </c>
      <c r="CZ68" t="str">
        <f t="shared" si="86"/>
        <v xml:space="preserve"> </v>
      </c>
      <c r="DA68" t="str">
        <f t="shared" si="87"/>
        <v xml:space="preserve"> </v>
      </c>
      <c r="DB68" t="str">
        <f t="shared" si="88"/>
        <v xml:space="preserve"> </v>
      </c>
      <c r="DC68" t="str">
        <f t="shared" si="89"/>
        <v xml:space="preserve"> </v>
      </c>
      <c r="DD68" t="str">
        <f t="shared" si="90"/>
        <v xml:space="preserve"> </v>
      </c>
      <c r="DE68" t="str">
        <f t="shared" si="91"/>
        <v xml:space="preserve"> </v>
      </c>
      <c r="DF68" t="str">
        <f t="shared" si="92"/>
        <v xml:space="preserve"> </v>
      </c>
      <c r="DG68" t="str">
        <f t="shared" si="93"/>
        <v xml:space="preserve"> </v>
      </c>
      <c r="DH68" t="str">
        <f t="shared" si="94"/>
        <v xml:space="preserve"> </v>
      </c>
      <c r="DI68" t="str">
        <f t="shared" si="95"/>
        <v xml:space="preserve"> </v>
      </c>
      <c r="DJ68" t="str">
        <f t="shared" si="96"/>
        <v xml:space="preserve"> </v>
      </c>
      <c r="DK68" t="str">
        <f t="shared" si="97"/>
        <v xml:space="preserve"> </v>
      </c>
      <c r="DL68" t="str">
        <f t="shared" si="98"/>
        <v xml:space="preserve"> </v>
      </c>
      <c r="DM68" t="str">
        <f t="shared" si="99"/>
        <v xml:space="preserve"> </v>
      </c>
    </row>
    <row r="69" spans="1:120" x14ac:dyDescent="0.25">
      <c r="A69">
        <v>7</v>
      </c>
      <c r="B69" t="s">
        <v>23</v>
      </c>
      <c r="CL69">
        <v>7</v>
      </c>
      <c r="CM69" t="s">
        <v>23</v>
      </c>
      <c r="CN69" t="str">
        <f t="shared" si="74"/>
        <v xml:space="preserve"> </v>
      </c>
      <c r="CO69" t="str">
        <f t="shared" si="75"/>
        <v xml:space="preserve"> </v>
      </c>
      <c r="CP69" t="str">
        <f t="shared" si="76"/>
        <v xml:space="preserve"> </v>
      </c>
      <c r="CQ69" t="str">
        <f t="shared" si="77"/>
        <v xml:space="preserve"> </v>
      </c>
      <c r="CR69" t="str">
        <f t="shared" si="78"/>
        <v xml:space="preserve"> </v>
      </c>
      <c r="CS69" t="str">
        <f t="shared" si="79"/>
        <v xml:space="preserve"> </v>
      </c>
      <c r="CT69" t="str">
        <f t="shared" si="80"/>
        <v xml:space="preserve"> </v>
      </c>
      <c r="CU69" t="str">
        <f t="shared" si="81"/>
        <v xml:space="preserve"> </v>
      </c>
      <c r="CV69" t="str">
        <f t="shared" si="82"/>
        <v xml:space="preserve"> </v>
      </c>
      <c r="CW69" t="str">
        <f t="shared" si="83"/>
        <v xml:space="preserve"> </v>
      </c>
      <c r="CX69">
        <f t="shared" si="84"/>
        <v>9</v>
      </c>
      <c r="CY69" t="str">
        <f t="shared" si="85"/>
        <v xml:space="preserve"> </v>
      </c>
      <c r="CZ69" t="str">
        <f t="shared" si="86"/>
        <v xml:space="preserve"> </v>
      </c>
      <c r="DA69" t="str">
        <f t="shared" si="87"/>
        <v xml:space="preserve"> </v>
      </c>
      <c r="DB69" t="str">
        <f t="shared" si="88"/>
        <v xml:space="preserve"> </v>
      </c>
      <c r="DC69" t="str">
        <f t="shared" si="89"/>
        <v xml:space="preserve"> </v>
      </c>
      <c r="DD69" t="str">
        <f t="shared" si="90"/>
        <v xml:space="preserve"> </v>
      </c>
      <c r="DE69" t="str">
        <f t="shared" si="91"/>
        <v xml:space="preserve"> </v>
      </c>
      <c r="DF69" t="str">
        <f t="shared" si="92"/>
        <v xml:space="preserve"> </v>
      </c>
      <c r="DG69" t="str">
        <f t="shared" si="93"/>
        <v xml:space="preserve"> </v>
      </c>
      <c r="DH69" t="str">
        <f t="shared" si="94"/>
        <v xml:space="preserve"> </v>
      </c>
      <c r="DI69" t="str">
        <f t="shared" si="95"/>
        <v xml:space="preserve"> </v>
      </c>
      <c r="DJ69" t="str">
        <f t="shared" si="96"/>
        <v xml:space="preserve"> </v>
      </c>
      <c r="DK69" t="str">
        <f t="shared" si="97"/>
        <v xml:space="preserve"> </v>
      </c>
      <c r="DL69" t="str">
        <f t="shared" si="98"/>
        <v xml:space="preserve"> </v>
      </c>
      <c r="DM69" t="str">
        <f t="shared" si="99"/>
        <v xml:space="preserve"> </v>
      </c>
    </row>
    <row r="70" spans="1:120" x14ac:dyDescent="0.25">
      <c r="A70">
        <v>8</v>
      </c>
      <c r="B70" t="s">
        <v>19</v>
      </c>
      <c r="CL70">
        <v>8</v>
      </c>
      <c r="CM70" t="s">
        <v>19</v>
      </c>
      <c r="CN70" t="str">
        <f t="shared" si="74"/>
        <v xml:space="preserve"> </v>
      </c>
      <c r="CO70" t="str">
        <f t="shared" si="75"/>
        <v xml:space="preserve"> </v>
      </c>
      <c r="CP70" t="str">
        <f t="shared" si="76"/>
        <v xml:space="preserve"> </v>
      </c>
      <c r="CQ70" t="str">
        <f t="shared" si="77"/>
        <v xml:space="preserve"> </v>
      </c>
      <c r="CR70" t="str">
        <f t="shared" si="78"/>
        <v xml:space="preserve"> </v>
      </c>
      <c r="CS70" t="str">
        <f t="shared" si="79"/>
        <v xml:space="preserve"> </v>
      </c>
      <c r="CT70" t="str">
        <f t="shared" si="80"/>
        <v xml:space="preserve"> </v>
      </c>
      <c r="CU70" t="str">
        <f t="shared" si="81"/>
        <v xml:space="preserve"> </v>
      </c>
      <c r="CV70" t="str">
        <f t="shared" si="82"/>
        <v xml:space="preserve"> </v>
      </c>
      <c r="CW70" t="str">
        <f t="shared" si="83"/>
        <v xml:space="preserve"> </v>
      </c>
      <c r="CX70" t="str">
        <f t="shared" si="84"/>
        <v xml:space="preserve"> </v>
      </c>
      <c r="CY70" t="str">
        <f t="shared" si="85"/>
        <v xml:space="preserve"> </v>
      </c>
      <c r="CZ70" t="str">
        <f t="shared" si="86"/>
        <v xml:space="preserve"> </v>
      </c>
      <c r="DA70" t="str">
        <f t="shared" si="87"/>
        <v xml:space="preserve"> </v>
      </c>
      <c r="DB70" t="str">
        <f t="shared" si="88"/>
        <v xml:space="preserve"> </v>
      </c>
      <c r="DC70" t="str">
        <f t="shared" si="89"/>
        <v xml:space="preserve"> </v>
      </c>
      <c r="DD70" t="str">
        <f t="shared" si="90"/>
        <v xml:space="preserve"> </v>
      </c>
      <c r="DE70" t="str">
        <f t="shared" si="91"/>
        <v xml:space="preserve"> </v>
      </c>
      <c r="DF70" t="str">
        <f t="shared" si="92"/>
        <v xml:space="preserve"> </v>
      </c>
      <c r="DG70" t="str">
        <f t="shared" si="93"/>
        <v xml:space="preserve"> </v>
      </c>
      <c r="DH70" t="str">
        <f t="shared" si="94"/>
        <v xml:space="preserve"> </v>
      </c>
      <c r="DI70" t="str">
        <f t="shared" si="95"/>
        <v xml:space="preserve"> </v>
      </c>
      <c r="DJ70" t="str">
        <f t="shared" si="96"/>
        <v xml:space="preserve"> </v>
      </c>
      <c r="DK70" t="str">
        <f t="shared" si="97"/>
        <v xml:space="preserve"> </v>
      </c>
      <c r="DL70" t="str">
        <f t="shared" si="98"/>
        <v xml:space="preserve"> </v>
      </c>
      <c r="DM70" t="str">
        <f t="shared" si="99"/>
        <v xml:space="preserve"> </v>
      </c>
    </row>
    <row r="71" spans="1:120" x14ac:dyDescent="0.25">
      <c r="A71">
        <v>9</v>
      </c>
      <c r="B71" t="s">
        <v>13</v>
      </c>
      <c r="CL71">
        <v>9</v>
      </c>
      <c r="CM71" t="s">
        <v>13</v>
      </c>
      <c r="CN71" t="str">
        <f t="shared" si="74"/>
        <v xml:space="preserve"> </v>
      </c>
      <c r="CO71" t="str">
        <f t="shared" si="75"/>
        <v xml:space="preserve"> </v>
      </c>
      <c r="CP71" t="str">
        <f t="shared" si="76"/>
        <v xml:space="preserve"> </v>
      </c>
      <c r="CQ71" t="str">
        <f t="shared" si="77"/>
        <v xml:space="preserve"> </v>
      </c>
      <c r="CR71" t="str">
        <f t="shared" si="78"/>
        <v xml:space="preserve"> </v>
      </c>
      <c r="CS71" t="str">
        <f t="shared" si="79"/>
        <v xml:space="preserve"> </v>
      </c>
      <c r="CT71" t="str">
        <f t="shared" si="80"/>
        <v xml:space="preserve"> </v>
      </c>
      <c r="CU71" t="str">
        <f t="shared" si="81"/>
        <v xml:space="preserve"> </v>
      </c>
      <c r="CV71" t="str">
        <f t="shared" si="82"/>
        <v xml:space="preserve"> </v>
      </c>
      <c r="CW71" t="str">
        <f t="shared" si="83"/>
        <v xml:space="preserve"> </v>
      </c>
      <c r="CX71" t="str">
        <f t="shared" si="84"/>
        <v xml:space="preserve"> </v>
      </c>
      <c r="CY71" t="str">
        <f t="shared" si="85"/>
        <v xml:space="preserve"> </v>
      </c>
      <c r="CZ71" t="str">
        <f t="shared" si="86"/>
        <v xml:space="preserve"> </v>
      </c>
      <c r="DA71" t="str">
        <f t="shared" si="87"/>
        <v xml:space="preserve"> </v>
      </c>
      <c r="DB71" t="str">
        <f t="shared" si="88"/>
        <v xml:space="preserve"> </v>
      </c>
      <c r="DC71" t="str">
        <f t="shared" si="89"/>
        <v xml:space="preserve"> </v>
      </c>
      <c r="DD71" t="str">
        <f t="shared" si="90"/>
        <v xml:space="preserve"> </v>
      </c>
      <c r="DE71" t="str">
        <f t="shared" si="91"/>
        <v xml:space="preserve"> </v>
      </c>
      <c r="DF71" t="str">
        <f t="shared" si="92"/>
        <v xml:space="preserve"> </v>
      </c>
      <c r="DG71" t="str">
        <f t="shared" si="93"/>
        <v xml:space="preserve"> </v>
      </c>
      <c r="DH71" t="str">
        <f t="shared" si="94"/>
        <v xml:space="preserve"> </v>
      </c>
      <c r="DI71" t="str">
        <f t="shared" si="95"/>
        <v xml:space="preserve"> </v>
      </c>
      <c r="DJ71" t="str">
        <f t="shared" si="96"/>
        <v xml:space="preserve"> </v>
      </c>
      <c r="DK71" t="str">
        <f t="shared" si="97"/>
        <v xml:space="preserve"> </v>
      </c>
      <c r="DL71" t="str">
        <f t="shared" si="98"/>
        <v xml:space="preserve"> </v>
      </c>
      <c r="DM71" t="str">
        <f t="shared" si="99"/>
        <v xml:space="preserve"> </v>
      </c>
    </row>
    <row r="72" spans="1:120" x14ac:dyDescent="0.25">
      <c r="A72">
        <v>10</v>
      </c>
      <c r="B72" t="s">
        <v>11</v>
      </c>
      <c r="CL72">
        <v>10</v>
      </c>
      <c r="CM72" t="s">
        <v>11</v>
      </c>
      <c r="CN72" t="str">
        <f t="shared" si="74"/>
        <v xml:space="preserve"> </v>
      </c>
      <c r="CO72" t="str">
        <f t="shared" si="75"/>
        <v xml:space="preserve"> </v>
      </c>
      <c r="CP72" t="str">
        <f t="shared" si="76"/>
        <v xml:space="preserve"> </v>
      </c>
      <c r="CQ72" t="str">
        <f t="shared" si="77"/>
        <v xml:space="preserve"> </v>
      </c>
      <c r="CR72" t="str">
        <f t="shared" si="78"/>
        <v xml:space="preserve"> </v>
      </c>
      <c r="CS72">
        <f t="shared" si="79"/>
        <v>5</v>
      </c>
      <c r="CT72" t="str">
        <f t="shared" si="80"/>
        <v xml:space="preserve"> </v>
      </c>
      <c r="CU72" t="str">
        <f t="shared" si="81"/>
        <v xml:space="preserve"> </v>
      </c>
      <c r="CV72" t="str">
        <f t="shared" si="82"/>
        <v xml:space="preserve"> </v>
      </c>
      <c r="CW72" t="str">
        <f t="shared" si="83"/>
        <v xml:space="preserve"> </v>
      </c>
      <c r="CX72" t="str">
        <f t="shared" si="84"/>
        <v xml:space="preserve"> </v>
      </c>
      <c r="CY72" t="str">
        <f t="shared" si="85"/>
        <v xml:space="preserve"> </v>
      </c>
      <c r="CZ72" t="str">
        <f t="shared" si="86"/>
        <v xml:space="preserve"> </v>
      </c>
      <c r="DA72" t="str">
        <f t="shared" si="87"/>
        <v xml:space="preserve"> </v>
      </c>
      <c r="DB72" t="str">
        <f t="shared" si="88"/>
        <v xml:space="preserve"> </v>
      </c>
      <c r="DC72" t="str">
        <f t="shared" si="89"/>
        <v xml:space="preserve"> </v>
      </c>
      <c r="DD72" t="str">
        <f t="shared" si="90"/>
        <v xml:space="preserve"> </v>
      </c>
      <c r="DE72" t="str">
        <f t="shared" si="91"/>
        <v xml:space="preserve"> </v>
      </c>
      <c r="DF72" t="str">
        <f t="shared" si="92"/>
        <v xml:space="preserve"> </v>
      </c>
      <c r="DG72" t="str">
        <f t="shared" si="93"/>
        <v xml:space="preserve"> </v>
      </c>
      <c r="DH72" t="str">
        <f t="shared" si="94"/>
        <v xml:space="preserve"> </v>
      </c>
      <c r="DI72" t="str">
        <f t="shared" si="95"/>
        <v xml:space="preserve"> </v>
      </c>
      <c r="DJ72" t="str">
        <f t="shared" si="96"/>
        <v xml:space="preserve"> </v>
      </c>
      <c r="DK72" t="str">
        <f t="shared" si="97"/>
        <v xml:space="preserve"> </v>
      </c>
      <c r="DL72" t="str">
        <f t="shared" si="98"/>
        <v xml:space="preserve"> </v>
      </c>
      <c r="DM72" t="str">
        <f t="shared" si="99"/>
        <v xml:space="preserve"> </v>
      </c>
    </row>
    <row r="73" spans="1:120" x14ac:dyDescent="0.25">
      <c r="A73">
        <v>11</v>
      </c>
      <c r="B73" t="s">
        <v>18</v>
      </c>
      <c r="T73" s="6"/>
      <c r="AD73" t="s">
        <v>140</v>
      </c>
      <c r="CL73">
        <v>11</v>
      </c>
      <c r="CM73" t="s">
        <v>18</v>
      </c>
      <c r="CN73" t="str">
        <f t="shared" si="74"/>
        <v xml:space="preserve"> </v>
      </c>
      <c r="CO73" t="str">
        <f t="shared" si="75"/>
        <v xml:space="preserve"> </v>
      </c>
      <c r="CP73" t="str">
        <f t="shared" si="76"/>
        <v xml:space="preserve"> </v>
      </c>
      <c r="CQ73" t="str">
        <f t="shared" si="77"/>
        <v xml:space="preserve"> </v>
      </c>
      <c r="CR73" t="str">
        <f t="shared" si="78"/>
        <v xml:space="preserve"> </v>
      </c>
      <c r="CS73" t="str">
        <f t="shared" si="79"/>
        <v xml:space="preserve"> </v>
      </c>
      <c r="CT73" t="str">
        <f t="shared" si="80"/>
        <v xml:space="preserve"> </v>
      </c>
      <c r="CU73" t="str">
        <f t="shared" si="81"/>
        <v xml:space="preserve"> </v>
      </c>
      <c r="CV73" t="str">
        <f t="shared" si="82"/>
        <v xml:space="preserve"> </v>
      </c>
      <c r="CW73" t="str">
        <f t="shared" si="83"/>
        <v xml:space="preserve"> </v>
      </c>
      <c r="CX73" t="str">
        <f t="shared" si="84"/>
        <v xml:space="preserve"> </v>
      </c>
      <c r="CY73" t="str">
        <f t="shared" si="85"/>
        <v xml:space="preserve"> </v>
      </c>
      <c r="CZ73" t="str">
        <f t="shared" si="86"/>
        <v xml:space="preserve"> </v>
      </c>
      <c r="DA73" t="str">
        <f t="shared" si="87"/>
        <v xml:space="preserve"> </v>
      </c>
      <c r="DB73" t="str">
        <f t="shared" si="88"/>
        <v xml:space="preserve"> </v>
      </c>
      <c r="DC73" t="str">
        <f t="shared" si="89"/>
        <v xml:space="preserve"> </v>
      </c>
      <c r="DD73" t="str">
        <f t="shared" si="90"/>
        <v xml:space="preserve"> </v>
      </c>
      <c r="DE73" t="str">
        <f t="shared" si="91"/>
        <v xml:space="preserve"> </v>
      </c>
      <c r="DF73" t="str">
        <f t="shared" si="92"/>
        <v xml:space="preserve"> </v>
      </c>
      <c r="DG73" t="str">
        <f t="shared" si="93"/>
        <v xml:space="preserve"> </v>
      </c>
      <c r="DH73" t="str">
        <f t="shared" si="94"/>
        <v xml:space="preserve"> </v>
      </c>
      <c r="DI73" t="str">
        <f t="shared" si="95"/>
        <v xml:space="preserve"> </v>
      </c>
      <c r="DJ73" t="str">
        <f t="shared" si="96"/>
        <v xml:space="preserve"> </v>
      </c>
      <c r="DK73" t="str">
        <f t="shared" si="97"/>
        <v xml:space="preserve"> </v>
      </c>
      <c r="DL73" t="str">
        <f t="shared" si="98"/>
        <v xml:space="preserve"> </v>
      </c>
      <c r="DM73" t="str">
        <f t="shared" si="99"/>
        <v xml:space="preserve"> </v>
      </c>
    </row>
    <row r="74" spans="1:120" x14ac:dyDescent="0.25">
      <c r="A74">
        <v>12</v>
      </c>
      <c r="B74" t="s">
        <v>7</v>
      </c>
      <c r="AD74" t="s">
        <v>141</v>
      </c>
      <c r="CL74">
        <v>12</v>
      </c>
      <c r="CM74" t="s">
        <v>7</v>
      </c>
      <c r="CN74" t="str">
        <f t="shared" si="74"/>
        <v xml:space="preserve"> </v>
      </c>
      <c r="CO74" t="str">
        <f t="shared" si="75"/>
        <v xml:space="preserve"> </v>
      </c>
      <c r="CP74" t="str">
        <f t="shared" si="76"/>
        <v xml:space="preserve"> </v>
      </c>
      <c r="CQ74" t="str">
        <f t="shared" si="77"/>
        <v xml:space="preserve"> </v>
      </c>
      <c r="CR74" t="str">
        <f t="shared" si="78"/>
        <v xml:space="preserve"> </v>
      </c>
      <c r="CS74" t="str">
        <f t="shared" si="79"/>
        <v xml:space="preserve"> </v>
      </c>
      <c r="CT74" t="str">
        <f t="shared" si="80"/>
        <v xml:space="preserve"> </v>
      </c>
      <c r="CU74" t="str">
        <f t="shared" si="81"/>
        <v xml:space="preserve"> </v>
      </c>
      <c r="CV74" t="str">
        <f t="shared" si="82"/>
        <v xml:space="preserve"> </v>
      </c>
      <c r="CW74" t="str">
        <f t="shared" si="83"/>
        <v xml:space="preserve"> </v>
      </c>
      <c r="CX74" t="str">
        <f t="shared" si="84"/>
        <v xml:space="preserve"> </v>
      </c>
      <c r="CY74" t="str">
        <f t="shared" si="85"/>
        <v xml:space="preserve"> </v>
      </c>
      <c r="CZ74" t="str">
        <f t="shared" si="86"/>
        <v xml:space="preserve"> </v>
      </c>
      <c r="DA74" t="str">
        <f t="shared" si="87"/>
        <v xml:space="preserve"> </v>
      </c>
      <c r="DB74" t="str">
        <f t="shared" si="88"/>
        <v xml:space="preserve"> </v>
      </c>
      <c r="DC74" t="str">
        <f t="shared" si="89"/>
        <v xml:space="preserve"> </v>
      </c>
      <c r="DD74" t="str">
        <f t="shared" si="90"/>
        <v xml:space="preserve"> </v>
      </c>
      <c r="DE74" t="str">
        <f t="shared" si="91"/>
        <v xml:space="preserve"> </v>
      </c>
      <c r="DF74" t="str">
        <f t="shared" si="92"/>
        <v xml:space="preserve"> </v>
      </c>
      <c r="DG74" t="str">
        <f t="shared" si="93"/>
        <v xml:space="preserve"> </v>
      </c>
      <c r="DH74" t="str">
        <f t="shared" si="94"/>
        <v xml:space="preserve"> </v>
      </c>
      <c r="DI74" t="str">
        <f t="shared" si="95"/>
        <v xml:space="preserve"> </v>
      </c>
      <c r="DJ74" t="str">
        <f t="shared" si="96"/>
        <v xml:space="preserve"> </v>
      </c>
      <c r="DK74" t="str">
        <f t="shared" si="97"/>
        <v xml:space="preserve"> </v>
      </c>
      <c r="DL74" t="str">
        <f t="shared" si="98"/>
        <v xml:space="preserve"> </v>
      </c>
      <c r="DM74" t="str">
        <f t="shared" si="99"/>
        <v xml:space="preserve"> </v>
      </c>
      <c r="DO74">
        <f>23/19</f>
        <v>1.2105263157894737</v>
      </c>
      <c r="DP74">
        <f>4/19</f>
        <v>0.21052631578947367</v>
      </c>
    </row>
    <row r="75" spans="1:120" x14ac:dyDescent="0.25">
      <c r="A75">
        <v>13</v>
      </c>
      <c r="B75" t="s">
        <v>33</v>
      </c>
      <c r="CL75">
        <v>13</v>
      </c>
      <c r="CM75" t="s">
        <v>33</v>
      </c>
      <c r="CN75" t="str">
        <f t="shared" si="74"/>
        <v xml:space="preserve"> </v>
      </c>
      <c r="CO75" t="str">
        <f t="shared" si="75"/>
        <v xml:space="preserve"> </v>
      </c>
      <c r="CP75" t="str">
        <f t="shared" si="76"/>
        <v xml:space="preserve"> </v>
      </c>
      <c r="CQ75" t="str">
        <f t="shared" si="77"/>
        <v xml:space="preserve"> </v>
      </c>
      <c r="CR75" t="str">
        <f t="shared" si="78"/>
        <v xml:space="preserve"> </v>
      </c>
      <c r="CS75" t="str">
        <f t="shared" si="79"/>
        <v xml:space="preserve"> </v>
      </c>
      <c r="CT75" t="str">
        <f t="shared" si="80"/>
        <v xml:space="preserve"> </v>
      </c>
      <c r="CU75" t="str">
        <f t="shared" si="81"/>
        <v xml:space="preserve"> </v>
      </c>
      <c r="CV75" t="str">
        <f t="shared" si="82"/>
        <v xml:space="preserve"> </v>
      </c>
      <c r="CW75" t="str">
        <f t="shared" si="83"/>
        <v xml:space="preserve"> </v>
      </c>
      <c r="CX75" t="str">
        <f t="shared" si="84"/>
        <v xml:space="preserve"> </v>
      </c>
      <c r="CY75" t="str">
        <f t="shared" si="85"/>
        <v xml:space="preserve"> </v>
      </c>
      <c r="CZ75" t="str">
        <f t="shared" si="86"/>
        <v xml:space="preserve"> </v>
      </c>
      <c r="DA75" t="str">
        <f t="shared" si="87"/>
        <v xml:space="preserve"> </v>
      </c>
      <c r="DB75" t="str">
        <f t="shared" si="88"/>
        <v xml:space="preserve"> </v>
      </c>
      <c r="DC75" t="str">
        <f t="shared" si="89"/>
        <v xml:space="preserve"> </v>
      </c>
      <c r="DD75" t="str">
        <f t="shared" si="90"/>
        <v xml:space="preserve"> </v>
      </c>
      <c r="DE75" t="str">
        <f t="shared" si="91"/>
        <v xml:space="preserve"> </v>
      </c>
      <c r="DF75" t="str">
        <f t="shared" si="92"/>
        <v xml:space="preserve"> </v>
      </c>
      <c r="DG75" t="str">
        <f t="shared" si="93"/>
        <v xml:space="preserve"> </v>
      </c>
      <c r="DH75" t="str">
        <f t="shared" si="94"/>
        <v xml:space="preserve"> </v>
      </c>
      <c r="DI75" t="str">
        <f t="shared" si="95"/>
        <v xml:space="preserve"> </v>
      </c>
      <c r="DJ75" t="str">
        <f t="shared" si="96"/>
        <v xml:space="preserve"> </v>
      </c>
      <c r="DK75" t="str">
        <f t="shared" si="97"/>
        <v xml:space="preserve"> </v>
      </c>
      <c r="DL75" t="str">
        <f t="shared" si="98"/>
        <v xml:space="preserve"> </v>
      </c>
      <c r="DM75" t="str">
        <f t="shared" si="99"/>
        <v xml:space="preserve"> </v>
      </c>
      <c r="DO75">
        <f>34/26</f>
        <v>1.3076923076923077</v>
      </c>
      <c r="DP75">
        <f>8/26</f>
        <v>0.30769230769230771</v>
      </c>
    </row>
    <row r="76" spans="1:120" x14ac:dyDescent="0.25">
      <c r="A76">
        <v>14</v>
      </c>
      <c r="B76" t="s">
        <v>17</v>
      </c>
      <c r="E76" s="6"/>
      <c r="CL76">
        <v>14</v>
      </c>
      <c r="CM76" t="s">
        <v>17</v>
      </c>
      <c r="CN76" t="str">
        <f t="shared" si="74"/>
        <v xml:space="preserve"> </v>
      </c>
      <c r="CO76" t="str">
        <f t="shared" si="75"/>
        <v xml:space="preserve"> </v>
      </c>
      <c r="CP76" t="str">
        <f t="shared" si="76"/>
        <v xml:space="preserve"> </v>
      </c>
      <c r="CQ76" t="str">
        <f t="shared" si="77"/>
        <v xml:space="preserve"> </v>
      </c>
      <c r="CR76" t="str">
        <f t="shared" si="78"/>
        <v xml:space="preserve"> </v>
      </c>
      <c r="CS76" t="str">
        <f t="shared" si="79"/>
        <v xml:space="preserve"> </v>
      </c>
      <c r="CT76" t="str">
        <f t="shared" si="80"/>
        <v xml:space="preserve"> </v>
      </c>
      <c r="CU76" t="str">
        <f t="shared" si="81"/>
        <v xml:space="preserve"> </v>
      </c>
      <c r="CV76" t="str">
        <f t="shared" si="82"/>
        <v xml:space="preserve"> </v>
      </c>
      <c r="CW76" t="str">
        <f t="shared" si="83"/>
        <v xml:space="preserve"> </v>
      </c>
      <c r="CX76" t="str">
        <f t="shared" si="84"/>
        <v xml:space="preserve"> </v>
      </c>
      <c r="CY76" t="str">
        <f t="shared" si="85"/>
        <v xml:space="preserve"> </v>
      </c>
      <c r="CZ76" t="str">
        <f t="shared" si="86"/>
        <v xml:space="preserve"> </v>
      </c>
      <c r="DA76" t="str">
        <f t="shared" si="87"/>
        <v xml:space="preserve"> </v>
      </c>
      <c r="DB76" t="str">
        <f t="shared" si="88"/>
        <v xml:space="preserve"> </v>
      </c>
      <c r="DC76" t="str">
        <f t="shared" si="89"/>
        <v xml:space="preserve"> </v>
      </c>
      <c r="DD76" t="str">
        <f t="shared" si="90"/>
        <v xml:space="preserve"> </v>
      </c>
      <c r="DE76" t="str">
        <f t="shared" si="91"/>
        <v xml:space="preserve"> </v>
      </c>
      <c r="DF76" t="str">
        <f t="shared" si="92"/>
        <v xml:space="preserve"> </v>
      </c>
      <c r="DG76" t="str">
        <f t="shared" si="93"/>
        <v xml:space="preserve"> </v>
      </c>
      <c r="DH76" t="str">
        <f t="shared" si="94"/>
        <v xml:space="preserve"> </v>
      </c>
      <c r="DI76" t="str">
        <f t="shared" si="95"/>
        <v xml:space="preserve"> </v>
      </c>
      <c r="DJ76" t="str">
        <f t="shared" si="96"/>
        <v xml:space="preserve"> </v>
      </c>
      <c r="DK76" t="str">
        <f t="shared" si="97"/>
        <v xml:space="preserve"> </v>
      </c>
      <c r="DL76" t="str">
        <f t="shared" si="98"/>
        <v xml:space="preserve"> </v>
      </c>
      <c r="DM76" t="str">
        <f t="shared" si="99"/>
        <v xml:space="preserve"> </v>
      </c>
    </row>
    <row r="77" spans="1:120" x14ac:dyDescent="0.25">
      <c r="A77">
        <v>15</v>
      </c>
      <c r="B77" t="s">
        <v>20</v>
      </c>
      <c r="CL77">
        <v>15</v>
      </c>
      <c r="CM77" t="s">
        <v>20</v>
      </c>
      <c r="CN77" t="str">
        <f t="shared" si="74"/>
        <v xml:space="preserve"> </v>
      </c>
      <c r="CO77" t="str">
        <f t="shared" si="75"/>
        <v xml:space="preserve"> </v>
      </c>
      <c r="CP77" t="str">
        <f t="shared" si="76"/>
        <v xml:space="preserve"> </v>
      </c>
      <c r="CQ77" t="str">
        <f t="shared" si="77"/>
        <v xml:space="preserve"> </v>
      </c>
      <c r="CR77" t="str">
        <f t="shared" si="78"/>
        <v xml:space="preserve"> </v>
      </c>
      <c r="CS77" t="str">
        <f t="shared" si="79"/>
        <v xml:space="preserve"> </v>
      </c>
      <c r="CT77" t="str">
        <f t="shared" si="80"/>
        <v xml:space="preserve"> </v>
      </c>
      <c r="CU77" t="str">
        <f t="shared" si="81"/>
        <v xml:space="preserve"> </v>
      </c>
      <c r="CV77" t="str">
        <f t="shared" si="82"/>
        <v xml:space="preserve"> </v>
      </c>
      <c r="CW77" t="str">
        <f t="shared" si="83"/>
        <v xml:space="preserve"> </v>
      </c>
      <c r="CX77" t="str">
        <f t="shared" si="84"/>
        <v xml:space="preserve"> </v>
      </c>
      <c r="CY77" t="str">
        <f t="shared" si="85"/>
        <v xml:space="preserve"> </v>
      </c>
      <c r="CZ77" t="str">
        <f t="shared" si="86"/>
        <v xml:space="preserve"> </v>
      </c>
      <c r="DA77" t="str">
        <f t="shared" si="87"/>
        <v xml:space="preserve"> </v>
      </c>
      <c r="DB77" t="str">
        <f t="shared" si="88"/>
        <v xml:space="preserve"> </v>
      </c>
      <c r="DC77" t="str">
        <f t="shared" si="89"/>
        <v xml:space="preserve"> </v>
      </c>
      <c r="DD77" t="str">
        <f t="shared" si="90"/>
        <v xml:space="preserve"> </v>
      </c>
      <c r="DE77" t="str">
        <f t="shared" si="91"/>
        <v xml:space="preserve"> </v>
      </c>
      <c r="DF77" t="str">
        <f t="shared" si="92"/>
        <v xml:space="preserve"> </v>
      </c>
      <c r="DG77" t="str">
        <f t="shared" si="93"/>
        <v xml:space="preserve"> </v>
      </c>
      <c r="DH77" t="str">
        <f t="shared" si="94"/>
        <v xml:space="preserve"> </v>
      </c>
      <c r="DI77" t="str">
        <f t="shared" si="95"/>
        <v xml:space="preserve"> </v>
      </c>
      <c r="DJ77" t="str">
        <f t="shared" si="96"/>
        <v xml:space="preserve"> </v>
      </c>
      <c r="DK77" t="str">
        <f t="shared" si="97"/>
        <v xml:space="preserve"> </v>
      </c>
      <c r="DL77" t="str">
        <f t="shared" si="98"/>
        <v xml:space="preserve"> </v>
      </c>
      <c r="DM77" t="str">
        <f t="shared" si="99"/>
        <v xml:space="preserve"> </v>
      </c>
    </row>
    <row r="78" spans="1:120" x14ac:dyDescent="0.25">
      <c r="A78">
        <v>16</v>
      </c>
      <c r="B78" t="s">
        <v>0</v>
      </c>
      <c r="CL78">
        <v>16</v>
      </c>
      <c r="CM78" t="s">
        <v>0</v>
      </c>
      <c r="CN78" t="str">
        <f t="shared" si="74"/>
        <v xml:space="preserve"> </v>
      </c>
      <c r="CO78" t="str">
        <f t="shared" si="75"/>
        <v xml:space="preserve"> </v>
      </c>
      <c r="CP78" t="str">
        <f t="shared" si="76"/>
        <v xml:space="preserve"> </v>
      </c>
      <c r="CQ78" t="str">
        <f t="shared" si="77"/>
        <v xml:space="preserve"> </v>
      </c>
      <c r="CR78" t="str">
        <f t="shared" si="78"/>
        <v xml:space="preserve"> </v>
      </c>
      <c r="CS78" t="str">
        <f t="shared" si="79"/>
        <v xml:space="preserve"> </v>
      </c>
      <c r="CT78" t="str">
        <f t="shared" si="80"/>
        <v xml:space="preserve"> </v>
      </c>
      <c r="CU78" t="str">
        <f t="shared" si="81"/>
        <v xml:space="preserve"> </v>
      </c>
      <c r="CV78" t="str">
        <f t="shared" si="82"/>
        <v xml:space="preserve"> </v>
      </c>
      <c r="CW78" t="str">
        <f t="shared" si="83"/>
        <v xml:space="preserve"> </v>
      </c>
      <c r="CX78" t="str">
        <f t="shared" si="84"/>
        <v xml:space="preserve"> </v>
      </c>
      <c r="CY78" t="str">
        <f t="shared" si="85"/>
        <v xml:space="preserve"> </v>
      </c>
      <c r="CZ78" t="str">
        <f t="shared" si="86"/>
        <v xml:space="preserve"> </v>
      </c>
      <c r="DA78" t="str">
        <f t="shared" si="87"/>
        <v xml:space="preserve"> </v>
      </c>
      <c r="DB78" t="str">
        <f t="shared" si="88"/>
        <v xml:space="preserve"> </v>
      </c>
      <c r="DC78" t="str">
        <f t="shared" si="89"/>
        <v xml:space="preserve"> </v>
      </c>
      <c r="DD78" t="str">
        <f t="shared" si="90"/>
        <v xml:space="preserve"> </v>
      </c>
      <c r="DE78" t="str">
        <f t="shared" si="91"/>
        <v xml:space="preserve"> </v>
      </c>
      <c r="DF78" t="str">
        <f t="shared" si="92"/>
        <v xml:space="preserve"> </v>
      </c>
      <c r="DG78">
        <f t="shared" si="93"/>
        <v>4</v>
      </c>
      <c r="DH78" t="str">
        <f t="shared" si="94"/>
        <v xml:space="preserve"> </v>
      </c>
      <c r="DI78" t="str">
        <f t="shared" si="95"/>
        <v xml:space="preserve"> </v>
      </c>
      <c r="DJ78" t="str">
        <f t="shared" si="96"/>
        <v xml:space="preserve"> </v>
      </c>
      <c r="DK78" t="str">
        <f t="shared" si="97"/>
        <v xml:space="preserve"> </v>
      </c>
      <c r="DL78" t="str">
        <f t="shared" si="98"/>
        <v xml:space="preserve"> </v>
      </c>
      <c r="DM78" t="str">
        <f t="shared" si="99"/>
        <v xml:space="preserve"> </v>
      </c>
    </row>
    <row r="79" spans="1:120" x14ac:dyDescent="0.25">
      <c r="A79">
        <v>17</v>
      </c>
      <c r="B79" t="s">
        <v>16</v>
      </c>
      <c r="F79" s="11"/>
      <c r="H79">
        <v>1</v>
      </c>
      <c r="R79">
        <v>1</v>
      </c>
      <c r="V79">
        <v>1</v>
      </c>
      <c r="W79">
        <v>1</v>
      </c>
      <c r="CL79">
        <v>17</v>
      </c>
      <c r="CM79" t="s">
        <v>16</v>
      </c>
      <c r="CN79">
        <f t="shared" si="74"/>
        <v>5</v>
      </c>
      <c r="CO79" t="str">
        <f t="shared" si="75"/>
        <v xml:space="preserve"> </v>
      </c>
      <c r="CP79" t="str">
        <f t="shared" si="76"/>
        <v xml:space="preserve"> </v>
      </c>
      <c r="CQ79" t="str">
        <f t="shared" si="77"/>
        <v xml:space="preserve"> </v>
      </c>
      <c r="CR79" t="str">
        <f t="shared" si="78"/>
        <v xml:space="preserve"> </v>
      </c>
      <c r="CS79" t="str">
        <f t="shared" si="79"/>
        <v xml:space="preserve"> </v>
      </c>
      <c r="CT79" t="str">
        <f t="shared" si="80"/>
        <v xml:space="preserve"> </v>
      </c>
      <c r="CU79" t="str">
        <f t="shared" si="81"/>
        <v xml:space="preserve"> </v>
      </c>
      <c r="CV79" t="str">
        <f t="shared" si="82"/>
        <v xml:space="preserve"> </v>
      </c>
      <c r="CW79" t="str">
        <f t="shared" si="83"/>
        <v xml:space="preserve"> </v>
      </c>
      <c r="CX79" t="str">
        <f t="shared" si="84"/>
        <v xml:space="preserve"> </v>
      </c>
      <c r="CY79" t="str">
        <f t="shared" si="85"/>
        <v xml:space="preserve"> </v>
      </c>
      <c r="CZ79" t="str">
        <f t="shared" si="86"/>
        <v xml:space="preserve"> </v>
      </c>
      <c r="DA79" t="str">
        <f t="shared" si="87"/>
        <v xml:space="preserve"> </v>
      </c>
      <c r="DB79" t="str">
        <f t="shared" si="88"/>
        <v xml:space="preserve"> </v>
      </c>
      <c r="DC79" t="str">
        <f t="shared" si="89"/>
        <v xml:space="preserve"> </v>
      </c>
      <c r="DD79" t="str">
        <f t="shared" si="90"/>
        <v xml:space="preserve"> </v>
      </c>
      <c r="DE79" t="str">
        <f t="shared" si="91"/>
        <v xml:space="preserve"> </v>
      </c>
      <c r="DF79" t="str">
        <f t="shared" si="92"/>
        <v xml:space="preserve"> </v>
      </c>
      <c r="DG79" t="str">
        <f t="shared" si="93"/>
        <v xml:space="preserve"> </v>
      </c>
      <c r="DH79" t="str">
        <f t="shared" si="94"/>
        <v xml:space="preserve"> </v>
      </c>
      <c r="DI79" t="str">
        <f t="shared" si="95"/>
        <v xml:space="preserve"> </v>
      </c>
      <c r="DJ79" t="str">
        <f t="shared" si="96"/>
        <v xml:space="preserve"> </v>
      </c>
      <c r="DK79" t="str">
        <f t="shared" si="97"/>
        <v xml:space="preserve"> </v>
      </c>
      <c r="DL79" t="str">
        <f t="shared" si="98"/>
        <v xml:space="preserve"> </v>
      </c>
      <c r="DM79" t="str">
        <f t="shared" si="99"/>
        <v xml:space="preserve"> </v>
      </c>
    </row>
    <row r="80" spans="1:120" x14ac:dyDescent="0.25">
      <c r="A80">
        <v>18</v>
      </c>
      <c r="B80" t="s">
        <v>14</v>
      </c>
      <c r="J80">
        <v>1</v>
      </c>
      <c r="AA80">
        <v>1</v>
      </c>
      <c r="CL80">
        <v>18</v>
      </c>
      <c r="CM80" t="s">
        <v>14</v>
      </c>
      <c r="CN80" t="str">
        <f t="shared" si="74"/>
        <v xml:space="preserve"> </v>
      </c>
      <c r="CO80" t="str">
        <f t="shared" si="75"/>
        <v xml:space="preserve"> </v>
      </c>
      <c r="CP80" t="str">
        <f t="shared" si="76"/>
        <v xml:space="preserve"> </v>
      </c>
      <c r="CQ80" t="str">
        <f t="shared" si="77"/>
        <v xml:space="preserve"> </v>
      </c>
      <c r="CR80" t="str">
        <f t="shared" si="78"/>
        <v xml:space="preserve"> </v>
      </c>
      <c r="CS80" t="str">
        <f t="shared" si="79"/>
        <v xml:space="preserve"> </v>
      </c>
      <c r="CT80" t="str">
        <f t="shared" si="80"/>
        <v xml:space="preserve"> </v>
      </c>
      <c r="CU80">
        <f t="shared" si="81"/>
        <v>5</v>
      </c>
      <c r="CV80" t="str">
        <f t="shared" si="82"/>
        <v xml:space="preserve"> </v>
      </c>
      <c r="CW80" t="str">
        <f t="shared" si="83"/>
        <v xml:space="preserve"> </v>
      </c>
      <c r="CX80" t="str">
        <f t="shared" si="84"/>
        <v xml:space="preserve"> </v>
      </c>
      <c r="CY80" t="str">
        <f t="shared" si="85"/>
        <v xml:space="preserve"> </v>
      </c>
      <c r="CZ80" t="str">
        <f t="shared" si="86"/>
        <v xml:space="preserve"> </v>
      </c>
      <c r="DA80" t="str">
        <f t="shared" si="87"/>
        <v xml:space="preserve"> </v>
      </c>
      <c r="DB80" t="str">
        <f t="shared" si="88"/>
        <v xml:space="preserve"> </v>
      </c>
      <c r="DC80" t="str">
        <f t="shared" si="89"/>
        <v xml:space="preserve"> </v>
      </c>
      <c r="DD80" t="str">
        <f t="shared" si="90"/>
        <v xml:space="preserve"> </v>
      </c>
      <c r="DE80" t="str">
        <f t="shared" si="91"/>
        <v xml:space="preserve"> </v>
      </c>
      <c r="DF80">
        <f t="shared" si="92"/>
        <v>6</v>
      </c>
      <c r="DG80">
        <f t="shared" si="93"/>
        <v>5</v>
      </c>
      <c r="DH80" t="str">
        <f t="shared" si="94"/>
        <v xml:space="preserve"> </v>
      </c>
      <c r="DI80" t="str">
        <f t="shared" si="95"/>
        <v xml:space="preserve"> </v>
      </c>
      <c r="DJ80" t="str">
        <f t="shared" si="96"/>
        <v xml:space="preserve"> </v>
      </c>
      <c r="DK80" t="str">
        <f t="shared" si="97"/>
        <v xml:space="preserve"> </v>
      </c>
      <c r="DL80" t="str">
        <f t="shared" si="98"/>
        <v xml:space="preserve"> </v>
      </c>
      <c r="DM80" t="str">
        <f t="shared" si="99"/>
        <v xml:space="preserve"> </v>
      </c>
    </row>
    <row r="81" spans="1:117" x14ac:dyDescent="0.25">
      <c r="A81">
        <v>19</v>
      </c>
      <c r="B81" t="s">
        <v>10</v>
      </c>
      <c r="I81">
        <v>1</v>
      </c>
      <c r="L81">
        <v>1</v>
      </c>
      <c r="M81">
        <v>1</v>
      </c>
      <c r="X81" s="11"/>
      <c r="CL81">
        <v>19</v>
      </c>
      <c r="CM81" t="s">
        <v>10</v>
      </c>
      <c r="CN81" t="str">
        <f t="shared" si="74"/>
        <v xml:space="preserve"> </v>
      </c>
      <c r="CO81" t="str">
        <f t="shared" si="75"/>
        <v xml:space="preserve"> </v>
      </c>
      <c r="CP81" t="str">
        <f t="shared" si="76"/>
        <v xml:space="preserve"> </v>
      </c>
      <c r="CQ81" t="str">
        <f t="shared" si="77"/>
        <v xml:space="preserve"> </v>
      </c>
      <c r="CR81" t="str">
        <f t="shared" si="78"/>
        <v xml:space="preserve"> </v>
      </c>
      <c r="CS81" t="str">
        <f t="shared" si="79"/>
        <v xml:space="preserve"> </v>
      </c>
      <c r="CT81">
        <f t="shared" si="80"/>
        <v>5</v>
      </c>
      <c r="CU81" t="str">
        <f t="shared" si="81"/>
        <v xml:space="preserve"> </v>
      </c>
      <c r="CV81" t="str">
        <f t="shared" si="82"/>
        <v xml:space="preserve"> </v>
      </c>
      <c r="CW81" t="str">
        <f t="shared" si="83"/>
        <v xml:space="preserve"> </v>
      </c>
      <c r="CX81">
        <f t="shared" si="84"/>
        <v>7</v>
      </c>
      <c r="CY81" t="str">
        <f t="shared" si="85"/>
        <v xml:space="preserve"> </v>
      </c>
      <c r="CZ81" t="str">
        <f t="shared" si="86"/>
        <v xml:space="preserve"> </v>
      </c>
      <c r="DA81" t="str">
        <f t="shared" si="87"/>
        <v xml:space="preserve"> </v>
      </c>
      <c r="DB81" t="str">
        <f t="shared" si="88"/>
        <v xml:space="preserve"> </v>
      </c>
      <c r="DC81" t="str">
        <f t="shared" si="89"/>
        <v xml:space="preserve"> </v>
      </c>
      <c r="DD81" t="str">
        <f t="shared" si="90"/>
        <v xml:space="preserve"> </v>
      </c>
      <c r="DE81">
        <f t="shared" si="91"/>
        <v>6</v>
      </c>
      <c r="DF81" t="str">
        <f t="shared" si="92"/>
        <v xml:space="preserve"> </v>
      </c>
      <c r="DG81" t="str">
        <f t="shared" si="93"/>
        <v xml:space="preserve"> </v>
      </c>
      <c r="DH81" t="str">
        <f t="shared" si="94"/>
        <v xml:space="preserve"> </v>
      </c>
      <c r="DI81" t="str">
        <f t="shared" si="95"/>
        <v xml:space="preserve"> </v>
      </c>
      <c r="DJ81" t="str">
        <f t="shared" si="96"/>
        <v xml:space="preserve"> </v>
      </c>
      <c r="DK81" t="str">
        <f t="shared" si="97"/>
        <v xml:space="preserve"> </v>
      </c>
      <c r="DL81" t="str">
        <f t="shared" si="98"/>
        <v xml:space="preserve"> </v>
      </c>
      <c r="DM81">
        <f t="shared" si="99"/>
        <v>7</v>
      </c>
    </row>
    <row r="82" spans="1:117" x14ac:dyDescent="0.25">
      <c r="A82">
        <v>20</v>
      </c>
      <c r="B82" t="s">
        <v>12</v>
      </c>
      <c r="CL82">
        <v>20</v>
      </c>
      <c r="CM82" t="s">
        <v>12</v>
      </c>
      <c r="CN82" t="str">
        <f t="shared" si="74"/>
        <v xml:space="preserve"> </v>
      </c>
      <c r="CO82" t="str">
        <f t="shared" si="75"/>
        <v xml:space="preserve"> </v>
      </c>
      <c r="CP82" t="str">
        <f t="shared" si="76"/>
        <v xml:space="preserve"> </v>
      </c>
      <c r="CQ82" t="str">
        <f t="shared" si="77"/>
        <v xml:space="preserve"> </v>
      </c>
      <c r="CR82" t="str">
        <f t="shared" si="78"/>
        <v xml:space="preserve"> </v>
      </c>
      <c r="CS82" t="str">
        <f t="shared" si="79"/>
        <v xml:space="preserve"> </v>
      </c>
      <c r="CT82" t="str">
        <f t="shared" si="80"/>
        <v xml:space="preserve"> </v>
      </c>
      <c r="CU82" t="str">
        <f t="shared" si="81"/>
        <v xml:space="preserve"> </v>
      </c>
      <c r="CV82" t="str">
        <f t="shared" si="82"/>
        <v xml:space="preserve"> </v>
      </c>
      <c r="CW82" t="str">
        <f t="shared" si="83"/>
        <v xml:space="preserve"> </v>
      </c>
      <c r="CX82" t="str">
        <f t="shared" si="84"/>
        <v xml:space="preserve"> </v>
      </c>
      <c r="CY82" t="str">
        <f t="shared" si="85"/>
        <v xml:space="preserve"> </v>
      </c>
      <c r="CZ82" t="str">
        <f t="shared" si="86"/>
        <v xml:space="preserve"> </v>
      </c>
      <c r="DA82" t="str">
        <f t="shared" si="87"/>
        <v xml:space="preserve"> </v>
      </c>
      <c r="DB82" t="str">
        <f t="shared" si="88"/>
        <v xml:space="preserve"> </v>
      </c>
      <c r="DC82">
        <f t="shared" si="89"/>
        <v>9</v>
      </c>
      <c r="DD82" t="str">
        <f t="shared" si="90"/>
        <v xml:space="preserve"> </v>
      </c>
      <c r="DE82" t="str">
        <f t="shared" si="91"/>
        <v xml:space="preserve"> </v>
      </c>
      <c r="DF82" t="str">
        <f t="shared" si="92"/>
        <v xml:space="preserve"> </v>
      </c>
      <c r="DG82" t="str">
        <f t="shared" si="93"/>
        <v xml:space="preserve"> </v>
      </c>
      <c r="DH82">
        <f t="shared" si="94"/>
        <v>9</v>
      </c>
      <c r="DI82" t="str">
        <f t="shared" si="95"/>
        <v xml:space="preserve"> </v>
      </c>
      <c r="DJ82" t="str">
        <f t="shared" si="96"/>
        <v xml:space="preserve"> </v>
      </c>
      <c r="DK82" t="str">
        <f t="shared" si="97"/>
        <v xml:space="preserve"> </v>
      </c>
      <c r="DL82" t="str">
        <f t="shared" si="98"/>
        <v xml:space="preserve"> </v>
      </c>
      <c r="DM82" t="str">
        <f t="shared" si="99"/>
        <v xml:space="preserve"> </v>
      </c>
    </row>
    <row r="83" spans="1:117" x14ac:dyDescent="0.25">
      <c r="A83">
        <v>21</v>
      </c>
      <c r="B83" t="s">
        <v>1</v>
      </c>
      <c r="CL83">
        <v>21</v>
      </c>
      <c r="CM83" t="s">
        <v>1</v>
      </c>
      <c r="CN83" t="str">
        <f t="shared" si="74"/>
        <v xml:space="preserve"> </v>
      </c>
      <c r="CO83" t="str">
        <f t="shared" si="75"/>
        <v xml:space="preserve"> </v>
      </c>
      <c r="CP83" t="str">
        <f t="shared" si="76"/>
        <v xml:space="preserve"> </v>
      </c>
      <c r="CQ83" t="str">
        <f t="shared" si="77"/>
        <v xml:space="preserve"> </v>
      </c>
      <c r="CR83" t="str">
        <f t="shared" si="78"/>
        <v xml:space="preserve"> </v>
      </c>
      <c r="CS83" t="str">
        <f t="shared" si="79"/>
        <v xml:space="preserve"> </v>
      </c>
      <c r="CT83" t="str">
        <f t="shared" si="80"/>
        <v xml:space="preserve"> </v>
      </c>
      <c r="CU83" t="str">
        <f t="shared" si="81"/>
        <v xml:space="preserve"> </v>
      </c>
      <c r="CV83" t="str">
        <f t="shared" si="82"/>
        <v xml:space="preserve"> </v>
      </c>
      <c r="CW83" t="str">
        <f t="shared" si="83"/>
        <v xml:space="preserve"> </v>
      </c>
      <c r="CX83" t="str">
        <f t="shared" si="84"/>
        <v xml:space="preserve"> </v>
      </c>
      <c r="CY83" t="str">
        <f t="shared" si="85"/>
        <v xml:space="preserve"> </v>
      </c>
      <c r="CZ83" t="str">
        <f t="shared" si="86"/>
        <v xml:space="preserve"> </v>
      </c>
      <c r="DA83" t="str">
        <f t="shared" si="87"/>
        <v xml:space="preserve"> </v>
      </c>
      <c r="DB83" t="str">
        <f t="shared" si="88"/>
        <v xml:space="preserve"> </v>
      </c>
      <c r="DC83" t="str">
        <f t="shared" si="89"/>
        <v xml:space="preserve"> </v>
      </c>
      <c r="DD83" t="str">
        <f t="shared" si="90"/>
        <v xml:space="preserve"> </v>
      </c>
      <c r="DE83" t="str">
        <f t="shared" si="91"/>
        <v xml:space="preserve"> </v>
      </c>
      <c r="DF83" t="str">
        <f t="shared" si="92"/>
        <v xml:space="preserve"> </v>
      </c>
      <c r="DG83">
        <f t="shared" si="93"/>
        <v>4</v>
      </c>
      <c r="DH83" t="str">
        <f t="shared" si="94"/>
        <v xml:space="preserve"> </v>
      </c>
      <c r="DI83" t="str">
        <f t="shared" si="95"/>
        <v xml:space="preserve"> </v>
      </c>
      <c r="DJ83" t="str">
        <f t="shared" si="96"/>
        <v xml:space="preserve"> </v>
      </c>
      <c r="DK83" t="str">
        <f t="shared" si="97"/>
        <v xml:space="preserve"> </v>
      </c>
      <c r="DL83" t="str">
        <f t="shared" si="98"/>
        <v xml:space="preserve"> </v>
      </c>
      <c r="DM83" t="str">
        <f t="shared" si="99"/>
        <v xml:space="preserve"> </v>
      </c>
    </row>
    <row r="84" spans="1:117" x14ac:dyDescent="0.25">
      <c r="A84">
        <v>22</v>
      </c>
      <c r="B84" t="s">
        <v>30</v>
      </c>
      <c r="CL84">
        <v>22</v>
      </c>
      <c r="CM84" t="s">
        <v>30</v>
      </c>
      <c r="CN84" t="str">
        <f t="shared" si="74"/>
        <v xml:space="preserve"> </v>
      </c>
      <c r="CO84" t="str">
        <f t="shared" si="75"/>
        <v xml:space="preserve"> </v>
      </c>
      <c r="CP84" t="str">
        <f t="shared" si="76"/>
        <v xml:space="preserve"> </v>
      </c>
      <c r="CQ84" t="str">
        <f t="shared" si="77"/>
        <v xml:space="preserve"> </v>
      </c>
      <c r="CR84" t="str">
        <f t="shared" si="78"/>
        <v xml:space="preserve"> </v>
      </c>
      <c r="CS84" t="str">
        <f t="shared" si="79"/>
        <v xml:space="preserve"> </v>
      </c>
      <c r="CT84" t="str">
        <f t="shared" si="80"/>
        <v xml:space="preserve"> </v>
      </c>
      <c r="CU84" t="str">
        <f t="shared" si="81"/>
        <v xml:space="preserve"> </v>
      </c>
      <c r="CV84" t="str">
        <f t="shared" si="82"/>
        <v xml:space="preserve"> </v>
      </c>
      <c r="CW84" t="str">
        <f t="shared" si="83"/>
        <v xml:space="preserve"> </v>
      </c>
      <c r="CX84" t="str">
        <f t="shared" si="84"/>
        <v xml:space="preserve"> </v>
      </c>
      <c r="CY84" t="str">
        <f t="shared" si="85"/>
        <v xml:space="preserve"> </v>
      </c>
      <c r="CZ84" t="str">
        <f t="shared" si="86"/>
        <v xml:space="preserve"> </v>
      </c>
      <c r="DA84" t="str">
        <f t="shared" si="87"/>
        <v xml:space="preserve"> </v>
      </c>
      <c r="DB84" t="str">
        <f t="shared" si="88"/>
        <v xml:space="preserve"> </v>
      </c>
      <c r="DC84" t="str">
        <f t="shared" si="89"/>
        <v xml:space="preserve"> </v>
      </c>
      <c r="DD84" t="str">
        <f t="shared" si="90"/>
        <v xml:space="preserve"> </v>
      </c>
      <c r="DE84" t="str">
        <f t="shared" si="91"/>
        <v xml:space="preserve"> </v>
      </c>
      <c r="DF84" t="str">
        <f t="shared" si="92"/>
        <v xml:space="preserve"> </v>
      </c>
      <c r="DG84" t="str">
        <f t="shared" si="93"/>
        <v xml:space="preserve"> </v>
      </c>
      <c r="DH84" t="str">
        <f t="shared" si="94"/>
        <v xml:space="preserve"> </v>
      </c>
      <c r="DI84" t="str">
        <f t="shared" si="95"/>
        <v xml:space="preserve"> </v>
      </c>
      <c r="DJ84" t="str">
        <f t="shared" si="96"/>
        <v xml:space="preserve"> </v>
      </c>
      <c r="DK84" t="str">
        <f t="shared" si="97"/>
        <v xml:space="preserve"> </v>
      </c>
      <c r="DL84" t="str">
        <f t="shared" si="98"/>
        <v xml:space="preserve"> </v>
      </c>
      <c r="DM84" t="str">
        <f t="shared" si="99"/>
        <v xml:space="preserve"> </v>
      </c>
    </row>
    <row r="85" spans="1:117" x14ac:dyDescent="0.25">
      <c r="A85">
        <v>23</v>
      </c>
      <c r="B85" t="s">
        <v>15</v>
      </c>
      <c r="E85">
        <v>1</v>
      </c>
      <c r="CL85">
        <v>23</v>
      </c>
      <c r="CM85" t="s">
        <v>15</v>
      </c>
      <c r="CN85" t="str">
        <f t="shared" si="74"/>
        <v xml:space="preserve"> </v>
      </c>
      <c r="CO85" t="str">
        <f t="shared" si="75"/>
        <v xml:space="preserve"> </v>
      </c>
      <c r="CP85">
        <f t="shared" si="76"/>
        <v>5</v>
      </c>
      <c r="CQ85" t="str">
        <f t="shared" si="77"/>
        <v xml:space="preserve"> </v>
      </c>
      <c r="CR85" t="str">
        <f t="shared" si="78"/>
        <v xml:space="preserve"> </v>
      </c>
      <c r="CS85" t="str">
        <f t="shared" si="79"/>
        <v xml:space="preserve"> </v>
      </c>
      <c r="CT85" t="str">
        <f t="shared" si="80"/>
        <v xml:space="preserve"> </v>
      </c>
      <c r="CU85" t="str">
        <f t="shared" si="81"/>
        <v xml:space="preserve"> </v>
      </c>
      <c r="CV85" t="str">
        <f t="shared" si="82"/>
        <v xml:space="preserve"> </v>
      </c>
      <c r="CW85" t="str">
        <f t="shared" si="83"/>
        <v xml:space="preserve"> </v>
      </c>
      <c r="CX85" t="str">
        <f t="shared" si="84"/>
        <v xml:space="preserve"> </v>
      </c>
      <c r="CY85" t="str">
        <f t="shared" si="85"/>
        <v xml:space="preserve"> </v>
      </c>
      <c r="CZ85" t="str">
        <f t="shared" si="86"/>
        <v xml:space="preserve"> </v>
      </c>
      <c r="DA85">
        <f t="shared" si="87"/>
        <v>4</v>
      </c>
      <c r="DB85" t="str">
        <f t="shared" si="88"/>
        <v xml:space="preserve"> </v>
      </c>
      <c r="DC85" t="str">
        <f t="shared" si="89"/>
        <v xml:space="preserve"> </v>
      </c>
      <c r="DD85" t="str">
        <f t="shared" si="90"/>
        <v xml:space="preserve"> </v>
      </c>
      <c r="DE85" t="str">
        <f t="shared" si="91"/>
        <v xml:space="preserve"> </v>
      </c>
      <c r="DF85" t="str">
        <f t="shared" si="92"/>
        <v xml:space="preserve"> </v>
      </c>
      <c r="DG85" t="str">
        <f t="shared" si="93"/>
        <v xml:space="preserve"> </v>
      </c>
      <c r="DH85" t="str">
        <f t="shared" si="94"/>
        <v xml:space="preserve"> </v>
      </c>
      <c r="DI85" t="str">
        <f t="shared" si="95"/>
        <v xml:space="preserve"> </v>
      </c>
      <c r="DJ85" t="str">
        <f t="shared" si="96"/>
        <v xml:space="preserve"> </v>
      </c>
      <c r="DK85" t="str">
        <f t="shared" si="97"/>
        <v xml:space="preserve"> </v>
      </c>
      <c r="DL85" t="str">
        <f t="shared" si="98"/>
        <v xml:space="preserve"> </v>
      </c>
      <c r="DM85" t="str">
        <f t="shared" si="99"/>
        <v xml:space="preserve"> </v>
      </c>
    </row>
    <row r="86" spans="1:117" x14ac:dyDescent="0.25">
      <c r="A86">
        <v>24</v>
      </c>
      <c r="B86" t="s">
        <v>6</v>
      </c>
      <c r="CL86">
        <v>24</v>
      </c>
      <c r="CM86" t="s">
        <v>6</v>
      </c>
      <c r="CN86" t="str">
        <f t="shared" si="74"/>
        <v xml:space="preserve"> </v>
      </c>
      <c r="CO86" t="str">
        <f t="shared" si="75"/>
        <v xml:space="preserve"> </v>
      </c>
      <c r="CP86" t="str">
        <f t="shared" si="76"/>
        <v xml:space="preserve"> </v>
      </c>
      <c r="CQ86" t="str">
        <f t="shared" si="77"/>
        <v xml:space="preserve"> </v>
      </c>
      <c r="CR86" t="str">
        <f t="shared" si="78"/>
        <v xml:space="preserve"> </v>
      </c>
      <c r="CS86" t="str">
        <f t="shared" si="79"/>
        <v xml:space="preserve"> </v>
      </c>
      <c r="CT86" t="str">
        <f t="shared" si="80"/>
        <v xml:space="preserve"> </v>
      </c>
      <c r="CU86" t="str">
        <f t="shared" si="81"/>
        <v xml:space="preserve"> </v>
      </c>
      <c r="CV86" t="str">
        <f t="shared" si="82"/>
        <v xml:space="preserve"> </v>
      </c>
      <c r="CW86" t="str">
        <f t="shared" si="83"/>
        <v xml:space="preserve"> </v>
      </c>
      <c r="CX86" t="str">
        <f t="shared" si="84"/>
        <v xml:space="preserve"> </v>
      </c>
      <c r="CY86" t="str">
        <f t="shared" si="85"/>
        <v xml:space="preserve"> </v>
      </c>
      <c r="CZ86" t="str">
        <f t="shared" si="86"/>
        <v xml:space="preserve"> </v>
      </c>
      <c r="DA86" t="str">
        <f t="shared" si="87"/>
        <v xml:space="preserve"> </v>
      </c>
      <c r="DB86" t="str">
        <f t="shared" si="88"/>
        <v xml:space="preserve"> </v>
      </c>
      <c r="DC86" t="str">
        <f t="shared" si="89"/>
        <v xml:space="preserve"> </v>
      </c>
      <c r="DD86" t="str">
        <f t="shared" si="90"/>
        <v xml:space="preserve"> </v>
      </c>
      <c r="DE86" t="str">
        <f t="shared" si="91"/>
        <v xml:space="preserve"> </v>
      </c>
      <c r="DF86" t="str">
        <f t="shared" si="92"/>
        <v xml:space="preserve"> </v>
      </c>
      <c r="DG86" t="str">
        <f t="shared" si="93"/>
        <v xml:space="preserve"> </v>
      </c>
      <c r="DH86" t="str">
        <f t="shared" si="94"/>
        <v xml:space="preserve"> </v>
      </c>
      <c r="DI86" t="str">
        <f t="shared" si="95"/>
        <v xml:space="preserve"> </v>
      </c>
      <c r="DJ86" t="str">
        <f t="shared" si="96"/>
        <v xml:space="preserve"> </v>
      </c>
      <c r="DK86" t="str">
        <f t="shared" si="97"/>
        <v xml:space="preserve"> </v>
      </c>
      <c r="DL86">
        <f t="shared" si="98"/>
        <v>4</v>
      </c>
      <c r="DM86" t="str">
        <f t="shared" si="99"/>
        <v xml:space="preserve"> </v>
      </c>
    </row>
    <row r="87" spans="1:117" x14ac:dyDescent="0.25">
      <c r="A87">
        <v>25</v>
      </c>
      <c r="B87" t="s">
        <v>9</v>
      </c>
      <c r="Y87" s="6"/>
      <c r="CL87">
        <v>25</v>
      </c>
      <c r="CM87" t="s">
        <v>9</v>
      </c>
      <c r="CN87" t="str">
        <f t="shared" si="74"/>
        <v xml:space="preserve"> </v>
      </c>
      <c r="CO87" t="str">
        <f t="shared" si="75"/>
        <v xml:space="preserve"> </v>
      </c>
      <c r="CP87" t="str">
        <f t="shared" si="76"/>
        <v xml:space="preserve"> </v>
      </c>
      <c r="CQ87" t="str">
        <f t="shared" si="77"/>
        <v xml:space="preserve"> </v>
      </c>
      <c r="CR87" t="str">
        <f t="shared" si="78"/>
        <v xml:space="preserve"> </v>
      </c>
      <c r="CS87" t="str">
        <f t="shared" si="79"/>
        <v xml:space="preserve"> </v>
      </c>
      <c r="CT87" t="str">
        <f t="shared" si="80"/>
        <v xml:space="preserve"> </v>
      </c>
      <c r="CU87" t="str">
        <f t="shared" si="81"/>
        <v xml:space="preserve"> </v>
      </c>
      <c r="CV87" t="str">
        <f t="shared" si="82"/>
        <v xml:space="preserve"> </v>
      </c>
      <c r="CW87" t="str">
        <f t="shared" si="83"/>
        <v xml:space="preserve"> </v>
      </c>
      <c r="CX87" t="str">
        <f t="shared" si="84"/>
        <v xml:space="preserve"> </v>
      </c>
      <c r="CY87" t="str">
        <f t="shared" si="85"/>
        <v xml:space="preserve"> </v>
      </c>
      <c r="CZ87" t="str">
        <f t="shared" si="86"/>
        <v xml:space="preserve"> </v>
      </c>
      <c r="DA87" t="str">
        <f t="shared" si="87"/>
        <v xml:space="preserve"> </v>
      </c>
      <c r="DB87" t="str">
        <f t="shared" si="88"/>
        <v xml:space="preserve"> </v>
      </c>
      <c r="DC87" t="str">
        <f t="shared" si="89"/>
        <v xml:space="preserve"> </v>
      </c>
      <c r="DD87" t="str">
        <f t="shared" si="90"/>
        <v xml:space="preserve"> </v>
      </c>
      <c r="DE87">
        <f t="shared" si="91"/>
        <v>4</v>
      </c>
      <c r="DF87" t="str">
        <f t="shared" si="92"/>
        <v xml:space="preserve"> </v>
      </c>
      <c r="DG87" t="str">
        <f t="shared" si="93"/>
        <v xml:space="preserve"> </v>
      </c>
      <c r="DH87" t="str">
        <f t="shared" si="94"/>
        <v xml:space="preserve"> </v>
      </c>
      <c r="DI87" t="str">
        <f t="shared" si="95"/>
        <v xml:space="preserve"> </v>
      </c>
      <c r="DJ87" t="str">
        <f t="shared" si="96"/>
        <v xml:space="preserve"> </v>
      </c>
      <c r="DK87" t="str">
        <f t="shared" si="97"/>
        <v xml:space="preserve"> </v>
      </c>
      <c r="DL87" t="str">
        <f t="shared" si="98"/>
        <v xml:space="preserve"> </v>
      </c>
      <c r="DM87" t="str">
        <f t="shared" si="99"/>
        <v xml:space="preserve"> </v>
      </c>
    </row>
    <row r="88" spans="1:117" x14ac:dyDescent="0.25">
      <c r="A88">
        <v>26</v>
      </c>
      <c r="B88" t="s">
        <v>4</v>
      </c>
      <c r="CL88">
        <v>26</v>
      </c>
      <c r="CM88" t="s">
        <v>4</v>
      </c>
      <c r="CN88" t="str">
        <f t="shared" si="74"/>
        <v xml:space="preserve"> </v>
      </c>
      <c r="CO88" t="str">
        <f t="shared" si="75"/>
        <v xml:space="preserve"> </v>
      </c>
      <c r="CP88" t="str">
        <f t="shared" si="76"/>
        <v xml:space="preserve"> </v>
      </c>
      <c r="CQ88" t="str">
        <f t="shared" si="77"/>
        <v xml:space="preserve"> </v>
      </c>
      <c r="CR88" t="str">
        <f t="shared" si="78"/>
        <v xml:space="preserve"> </v>
      </c>
      <c r="CS88" t="str">
        <f t="shared" si="79"/>
        <v xml:space="preserve"> </v>
      </c>
      <c r="CT88" t="str">
        <f t="shared" si="80"/>
        <v xml:space="preserve"> </v>
      </c>
      <c r="CU88" t="str">
        <f t="shared" si="81"/>
        <v xml:space="preserve"> </v>
      </c>
      <c r="CV88" t="str">
        <f t="shared" si="82"/>
        <v xml:space="preserve"> </v>
      </c>
      <c r="CW88" t="str">
        <f t="shared" si="83"/>
        <v xml:space="preserve"> </v>
      </c>
      <c r="CX88" t="str">
        <f t="shared" si="84"/>
        <v xml:space="preserve"> </v>
      </c>
      <c r="CY88" t="str">
        <f t="shared" si="85"/>
        <v xml:space="preserve"> </v>
      </c>
      <c r="CZ88" t="str">
        <f t="shared" si="86"/>
        <v xml:space="preserve"> </v>
      </c>
      <c r="DA88" t="str">
        <f t="shared" si="87"/>
        <v xml:space="preserve"> </v>
      </c>
      <c r="DB88" t="str">
        <f t="shared" si="88"/>
        <v xml:space="preserve"> </v>
      </c>
      <c r="DC88" t="str">
        <f t="shared" si="89"/>
        <v xml:space="preserve"> </v>
      </c>
      <c r="DD88" t="str">
        <f t="shared" si="90"/>
        <v xml:space="preserve"> </v>
      </c>
      <c r="DE88" t="str">
        <f t="shared" si="91"/>
        <v xml:space="preserve"> </v>
      </c>
      <c r="DF88" t="str">
        <f t="shared" si="92"/>
        <v xml:space="preserve"> </v>
      </c>
      <c r="DG88" t="str">
        <f t="shared" si="93"/>
        <v xml:space="preserve"> </v>
      </c>
      <c r="DH88" t="str">
        <f t="shared" si="94"/>
        <v xml:space="preserve"> </v>
      </c>
      <c r="DI88" t="str">
        <f t="shared" si="95"/>
        <v xml:space="preserve"> </v>
      </c>
      <c r="DJ88" t="str">
        <f t="shared" si="96"/>
        <v xml:space="preserve"> </v>
      </c>
      <c r="DK88" t="str">
        <f t="shared" si="97"/>
        <v xml:space="preserve"> </v>
      </c>
      <c r="DL88" t="str">
        <f t="shared" si="98"/>
        <v xml:space="preserve"> </v>
      </c>
      <c r="DM88" t="str">
        <f t="shared" si="99"/>
        <v xml:space="preserve"> </v>
      </c>
    </row>
    <row r="90" spans="1:117" x14ac:dyDescent="0.25">
      <c r="B90" s="14"/>
      <c r="C90">
        <v>1</v>
      </c>
      <c r="D90">
        <v>2</v>
      </c>
      <c r="E90">
        <v>3</v>
      </c>
      <c r="F90">
        <v>4</v>
      </c>
      <c r="G90">
        <v>5</v>
      </c>
      <c r="H90">
        <v>6</v>
      </c>
      <c r="I90">
        <v>7</v>
      </c>
      <c r="J90">
        <v>8</v>
      </c>
      <c r="K90">
        <v>9</v>
      </c>
      <c r="L90">
        <v>10</v>
      </c>
      <c r="M90">
        <v>11</v>
      </c>
      <c r="N90">
        <v>12</v>
      </c>
      <c r="O90">
        <v>13</v>
      </c>
      <c r="P90">
        <v>14</v>
      </c>
      <c r="Q90">
        <v>15</v>
      </c>
      <c r="R90">
        <v>16</v>
      </c>
      <c r="S90">
        <v>17</v>
      </c>
      <c r="T90">
        <v>18</v>
      </c>
      <c r="U90">
        <v>19</v>
      </c>
      <c r="V90">
        <v>20</v>
      </c>
      <c r="W90">
        <v>21</v>
      </c>
      <c r="X90">
        <v>22</v>
      </c>
      <c r="Y90">
        <v>23</v>
      </c>
      <c r="Z90">
        <v>24</v>
      </c>
      <c r="AA90">
        <v>25</v>
      </c>
      <c r="AB90">
        <v>26</v>
      </c>
    </row>
    <row r="91" spans="1:117" ht="113.25" x14ac:dyDescent="0.25">
      <c r="B91" s="1"/>
      <c r="C91" s="1" t="s">
        <v>5</v>
      </c>
      <c r="D91" s="1" t="s">
        <v>3</v>
      </c>
      <c r="E91" s="1" t="s">
        <v>8</v>
      </c>
      <c r="F91" s="1" t="s">
        <v>29</v>
      </c>
      <c r="G91" s="1" t="s">
        <v>26</v>
      </c>
      <c r="H91" s="1" t="s">
        <v>2</v>
      </c>
      <c r="I91" s="1" t="s">
        <v>23</v>
      </c>
      <c r="J91" s="1" t="s">
        <v>19</v>
      </c>
      <c r="K91" s="1" t="s">
        <v>13</v>
      </c>
      <c r="L91" s="1" t="s">
        <v>43</v>
      </c>
      <c r="M91" s="1" t="s">
        <v>18</v>
      </c>
      <c r="N91" s="1" t="s">
        <v>7</v>
      </c>
      <c r="O91" s="1" t="s">
        <v>31</v>
      </c>
      <c r="P91" s="1" t="s">
        <v>17</v>
      </c>
      <c r="Q91" s="1" t="s">
        <v>20</v>
      </c>
      <c r="R91" s="1" t="s">
        <v>0</v>
      </c>
      <c r="S91" s="1" t="s">
        <v>16</v>
      </c>
      <c r="T91" s="1" t="s">
        <v>14</v>
      </c>
      <c r="U91" s="1" t="s">
        <v>10</v>
      </c>
      <c r="V91" s="1" t="s">
        <v>12</v>
      </c>
      <c r="W91" s="1" t="s">
        <v>1</v>
      </c>
      <c r="X91" s="1" t="s">
        <v>30</v>
      </c>
      <c r="Y91" s="1" t="s">
        <v>15</v>
      </c>
      <c r="Z91" s="1" t="s">
        <v>6</v>
      </c>
      <c r="AA91" s="1" t="s">
        <v>9</v>
      </c>
      <c r="AB91" s="1" t="s">
        <v>4</v>
      </c>
    </row>
    <row r="92" spans="1:117" x14ac:dyDescent="0.25">
      <c r="A92">
        <v>1</v>
      </c>
      <c r="B92" t="s">
        <v>5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</row>
    <row r="93" spans="1:117" x14ac:dyDescent="0.25">
      <c r="A93">
        <v>2</v>
      </c>
      <c r="B93" t="s">
        <v>3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</row>
    <row r="94" spans="1:117" x14ac:dyDescent="0.25">
      <c r="A94">
        <v>3</v>
      </c>
      <c r="B94" t="s">
        <v>32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</row>
    <row r="95" spans="1:117" x14ac:dyDescent="0.25">
      <c r="A95">
        <v>4</v>
      </c>
      <c r="B95" t="s">
        <v>29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</row>
    <row r="96" spans="1:117" x14ac:dyDescent="0.25">
      <c r="A96">
        <v>5</v>
      </c>
      <c r="B96" t="s">
        <v>26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</row>
    <row r="97" spans="1:30" x14ac:dyDescent="0.25">
      <c r="A97">
        <v>6</v>
      </c>
      <c r="B97" t="s">
        <v>2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</row>
    <row r="98" spans="1:30" x14ac:dyDescent="0.25">
      <c r="A98">
        <v>7</v>
      </c>
      <c r="B98" t="s">
        <v>23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</row>
    <row r="99" spans="1:30" x14ac:dyDescent="0.25">
      <c r="A99">
        <v>8</v>
      </c>
      <c r="B99" t="s">
        <v>19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</row>
    <row r="100" spans="1:30" x14ac:dyDescent="0.25">
      <c r="A100">
        <v>9</v>
      </c>
      <c r="B100" t="s">
        <v>13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</row>
    <row r="101" spans="1:30" x14ac:dyDescent="0.25">
      <c r="A101">
        <v>10</v>
      </c>
      <c r="B101" t="s">
        <v>11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</row>
    <row r="102" spans="1:30" x14ac:dyDescent="0.25">
      <c r="A102">
        <v>11</v>
      </c>
      <c r="B102" t="s">
        <v>18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</row>
    <row r="103" spans="1:30" x14ac:dyDescent="0.25">
      <c r="A103">
        <v>12</v>
      </c>
      <c r="B103" t="s">
        <v>7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</row>
    <row r="104" spans="1:30" x14ac:dyDescent="0.25">
      <c r="A104">
        <v>13</v>
      </c>
      <c r="B104" t="s">
        <v>33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</row>
    <row r="105" spans="1:30" x14ac:dyDescent="0.25">
      <c r="A105">
        <v>14</v>
      </c>
      <c r="B105" t="s">
        <v>17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</row>
    <row r="106" spans="1:30" x14ac:dyDescent="0.25">
      <c r="A106">
        <v>15</v>
      </c>
      <c r="B106" t="s">
        <v>20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</row>
    <row r="107" spans="1:30" x14ac:dyDescent="0.25">
      <c r="A107">
        <v>16</v>
      </c>
      <c r="B107" t="s">
        <v>0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</row>
    <row r="108" spans="1:30" x14ac:dyDescent="0.25">
      <c r="A108">
        <v>17</v>
      </c>
      <c r="B108" t="s">
        <v>16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</row>
    <row r="109" spans="1:30" x14ac:dyDescent="0.25">
      <c r="A109">
        <v>18</v>
      </c>
      <c r="B109" t="s">
        <v>14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2"/>
      <c r="Y109" s="11"/>
      <c r="Z109" s="11"/>
      <c r="AA109" s="11"/>
      <c r="AB109" s="11"/>
      <c r="AC109" s="11"/>
      <c r="AD109" s="11"/>
    </row>
    <row r="110" spans="1:30" x14ac:dyDescent="0.25">
      <c r="A110">
        <v>19</v>
      </c>
      <c r="B110" t="s">
        <v>10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</row>
    <row r="111" spans="1:30" x14ac:dyDescent="0.25">
      <c r="A111">
        <v>20</v>
      </c>
      <c r="B111" t="s">
        <v>12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</row>
    <row r="112" spans="1:30" x14ac:dyDescent="0.25">
      <c r="A112">
        <v>21</v>
      </c>
      <c r="B112" t="s">
        <v>1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 spans="1:30" x14ac:dyDescent="0.25">
      <c r="A113">
        <v>22</v>
      </c>
      <c r="B113" t="s">
        <v>30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</row>
    <row r="114" spans="1:30" x14ac:dyDescent="0.25">
      <c r="A114">
        <v>23</v>
      </c>
      <c r="B114" t="s">
        <v>15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 spans="1:30" x14ac:dyDescent="0.25">
      <c r="A115">
        <v>24</v>
      </c>
      <c r="B115" t="s">
        <v>6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</row>
    <row r="116" spans="1:30" x14ac:dyDescent="0.25">
      <c r="A116">
        <v>25</v>
      </c>
      <c r="B116" t="s">
        <v>9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</row>
    <row r="117" spans="1:30" x14ac:dyDescent="0.25">
      <c r="A117">
        <v>26</v>
      </c>
      <c r="B117" t="s">
        <v>4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</row>
    <row r="118" spans="1:30" x14ac:dyDescent="0.25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</row>
    <row r="119" spans="1:30" x14ac:dyDescent="0.25">
      <c r="B119" s="14" t="s">
        <v>159</v>
      </c>
      <c r="C119">
        <v>1</v>
      </c>
      <c r="D119">
        <v>2</v>
      </c>
      <c r="E119">
        <v>3</v>
      </c>
      <c r="F119">
        <v>4</v>
      </c>
      <c r="G119">
        <v>5</v>
      </c>
      <c r="H119">
        <v>6</v>
      </c>
      <c r="I119">
        <v>7</v>
      </c>
      <c r="J119">
        <v>8</v>
      </c>
      <c r="K119">
        <v>9</v>
      </c>
      <c r="L119">
        <v>10</v>
      </c>
      <c r="M119">
        <v>11</v>
      </c>
      <c r="N119">
        <v>12</v>
      </c>
      <c r="O119">
        <v>13</v>
      </c>
      <c r="P119">
        <v>14</v>
      </c>
      <c r="Q119">
        <v>15</v>
      </c>
      <c r="R119">
        <v>16</v>
      </c>
      <c r="S119">
        <v>17</v>
      </c>
      <c r="T119">
        <v>18</v>
      </c>
      <c r="U119">
        <v>19</v>
      </c>
      <c r="V119">
        <v>20</v>
      </c>
      <c r="W119">
        <v>21</v>
      </c>
      <c r="X119">
        <v>22</v>
      </c>
      <c r="Y119">
        <v>23</v>
      </c>
      <c r="Z119">
        <v>24</v>
      </c>
      <c r="AA119">
        <v>25</v>
      </c>
      <c r="AB119">
        <v>26</v>
      </c>
    </row>
    <row r="120" spans="1:30" ht="113.25" x14ac:dyDescent="0.25">
      <c r="B120" s="1"/>
      <c r="C120" s="1" t="s">
        <v>5</v>
      </c>
      <c r="D120" s="1" t="s">
        <v>3</v>
      </c>
      <c r="E120" s="1" t="s">
        <v>8</v>
      </c>
      <c r="F120" s="1" t="s">
        <v>29</v>
      </c>
      <c r="G120" s="1" t="s">
        <v>26</v>
      </c>
      <c r="H120" s="1" t="s">
        <v>2</v>
      </c>
      <c r="I120" s="1" t="s">
        <v>23</v>
      </c>
      <c r="J120" s="1" t="s">
        <v>19</v>
      </c>
      <c r="K120" s="1" t="s">
        <v>13</v>
      </c>
      <c r="L120" s="1" t="s">
        <v>43</v>
      </c>
      <c r="M120" s="1" t="s">
        <v>18</v>
      </c>
      <c r="N120" s="1" t="s">
        <v>7</v>
      </c>
      <c r="O120" s="1" t="s">
        <v>31</v>
      </c>
      <c r="P120" s="1" t="s">
        <v>17</v>
      </c>
      <c r="Q120" s="1" t="s">
        <v>20</v>
      </c>
      <c r="R120" s="1" t="s">
        <v>0</v>
      </c>
      <c r="S120" s="1" t="s">
        <v>16</v>
      </c>
      <c r="T120" s="1" t="s">
        <v>14</v>
      </c>
      <c r="U120" s="1" t="s">
        <v>10</v>
      </c>
      <c r="V120" s="1" t="s">
        <v>12</v>
      </c>
      <c r="W120" s="1" t="s">
        <v>1</v>
      </c>
      <c r="X120" s="1" t="s">
        <v>30</v>
      </c>
      <c r="Y120" s="1" t="s">
        <v>15</v>
      </c>
      <c r="Z120" s="1" t="s">
        <v>6</v>
      </c>
      <c r="AA120" s="1" t="s">
        <v>9</v>
      </c>
      <c r="AB120" s="1" t="s">
        <v>4</v>
      </c>
    </row>
    <row r="121" spans="1:30" x14ac:dyDescent="0.25">
      <c r="A121">
        <v>1</v>
      </c>
      <c r="B121" t="s">
        <v>5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>
        <v>1</v>
      </c>
      <c r="U121" s="11"/>
      <c r="V121" s="11"/>
      <c r="W121" s="11"/>
      <c r="X121" s="11"/>
      <c r="Y121" s="11"/>
      <c r="Z121" s="11"/>
      <c r="AA121" s="11"/>
      <c r="AB121" s="11"/>
      <c r="AC121" s="11"/>
    </row>
    <row r="122" spans="1:30" x14ac:dyDescent="0.25">
      <c r="A122">
        <v>2</v>
      </c>
      <c r="B122" t="s">
        <v>3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>
        <v>1</v>
      </c>
      <c r="Y122" s="11"/>
      <c r="Z122" s="11"/>
      <c r="AA122" s="11"/>
      <c r="AB122" s="11"/>
      <c r="AC122" s="11"/>
    </row>
    <row r="123" spans="1:30" x14ac:dyDescent="0.25">
      <c r="A123">
        <v>3</v>
      </c>
      <c r="B123" t="s">
        <v>32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</row>
    <row r="124" spans="1:30" x14ac:dyDescent="0.25">
      <c r="A124">
        <v>4</v>
      </c>
      <c r="B124" t="s">
        <v>29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</row>
    <row r="125" spans="1:30" x14ac:dyDescent="0.25">
      <c r="A125">
        <v>5</v>
      </c>
      <c r="B125" t="s">
        <v>26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</row>
    <row r="126" spans="1:30" x14ac:dyDescent="0.25">
      <c r="A126">
        <v>6</v>
      </c>
      <c r="B126" t="s">
        <v>2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>
        <v>1</v>
      </c>
      <c r="W126" s="11"/>
      <c r="X126" s="11"/>
      <c r="Y126" s="11"/>
      <c r="Z126" s="11"/>
      <c r="AA126" s="11"/>
      <c r="AB126" s="11"/>
      <c r="AC126" s="11"/>
    </row>
    <row r="127" spans="1:30" x14ac:dyDescent="0.25">
      <c r="A127">
        <v>7</v>
      </c>
      <c r="B127" t="s">
        <v>23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</row>
    <row r="128" spans="1:30" x14ac:dyDescent="0.25">
      <c r="A128">
        <v>8</v>
      </c>
      <c r="B128" t="s">
        <v>19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</row>
    <row r="129" spans="1:30" x14ac:dyDescent="0.25">
      <c r="A129">
        <v>9</v>
      </c>
      <c r="B129" t="s">
        <v>13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</row>
    <row r="130" spans="1:30" x14ac:dyDescent="0.25">
      <c r="A130">
        <v>10</v>
      </c>
      <c r="B130" t="s">
        <v>11</v>
      </c>
      <c r="C130" s="11"/>
      <c r="D130" s="11"/>
      <c r="E130" s="11"/>
      <c r="F130" s="11"/>
      <c r="G130" s="11"/>
      <c r="H130" s="11">
        <v>1</v>
      </c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</row>
    <row r="131" spans="1:30" x14ac:dyDescent="0.25">
      <c r="A131">
        <v>11</v>
      </c>
      <c r="B131" t="s">
        <v>18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</row>
    <row r="132" spans="1:30" x14ac:dyDescent="0.25">
      <c r="A132">
        <v>12</v>
      </c>
      <c r="B132" t="s">
        <v>7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</row>
    <row r="133" spans="1:30" x14ac:dyDescent="0.25">
      <c r="A133">
        <v>13</v>
      </c>
      <c r="B133" t="s">
        <v>33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</row>
    <row r="134" spans="1:30" x14ac:dyDescent="0.25">
      <c r="A134">
        <v>14</v>
      </c>
      <c r="B134" t="s">
        <v>17</v>
      </c>
      <c r="C134" s="11"/>
      <c r="D134" s="11"/>
      <c r="E134" s="11"/>
      <c r="F134" s="11"/>
      <c r="G134" s="6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6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</row>
    <row r="135" spans="1:30" x14ac:dyDescent="0.25">
      <c r="A135">
        <v>15</v>
      </c>
      <c r="B135" t="s">
        <v>20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>
        <v>1</v>
      </c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</row>
    <row r="136" spans="1:30" x14ac:dyDescent="0.25">
      <c r="A136">
        <v>16</v>
      </c>
      <c r="B136" t="s">
        <v>0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>
        <v>1</v>
      </c>
      <c r="W136" s="11"/>
      <c r="X136" s="11"/>
      <c r="Y136" s="11"/>
      <c r="Z136" s="11"/>
      <c r="AA136" s="11"/>
      <c r="AB136" s="11"/>
      <c r="AC136" s="11"/>
    </row>
    <row r="137" spans="1:30" x14ac:dyDescent="0.25">
      <c r="A137">
        <v>17</v>
      </c>
      <c r="B137" t="s">
        <v>16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</row>
    <row r="138" spans="1:30" x14ac:dyDescent="0.25">
      <c r="A138">
        <v>18</v>
      </c>
      <c r="B138" t="s">
        <v>14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>
        <v>1</v>
      </c>
      <c r="V138" s="11"/>
      <c r="W138" s="11"/>
      <c r="X138" s="11"/>
      <c r="Y138" s="11"/>
      <c r="Z138" s="11"/>
      <c r="AA138" s="11"/>
      <c r="AB138" s="11"/>
      <c r="AC138" s="11"/>
    </row>
    <row r="139" spans="1:30" x14ac:dyDescent="0.25">
      <c r="A139">
        <v>19</v>
      </c>
      <c r="B139" t="s">
        <v>10</v>
      </c>
      <c r="C139" s="11"/>
      <c r="D139" s="11"/>
      <c r="E139" s="11">
        <v>1</v>
      </c>
      <c r="F139" s="11"/>
      <c r="G139" s="11"/>
      <c r="H139" s="11"/>
      <c r="I139" s="11">
        <v>1</v>
      </c>
      <c r="J139" s="11"/>
      <c r="K139" s="11"/>
      <c r="L139" s="11"/>
      <c r="M139" s="11">
        <v>1</v>
      </c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>
        <v>1</v>
      </c>
      <c r="Z139" s="11"/>
      <c r="AA139" s="11"/>
      <c r="AB139" s="11"/>
      <c r="AC139" s="11"/>
    </row>
    <row r="140" spans="1:30" x14ac:dyDescent="0.25">
      <c r="A140">
        <v>20</v>
      </c>
      <c r="B140" t="s">
        <v>12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</row>
    <row r="141" spans="1:30" x14ac:dyDescent="0.25">
      <c r="A141">
        <v>21</v>
      </c>
      <c r="B141" t="s">
        <v>1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>
        <v>1</v>
      </c>
      <c r="W141" s="11"/>
      <c r="X141" s="11"/>
      <c r="Y141" s="11"/>
      <c r="Z141" s="11"/>
      <c r="AA141" s="11"/>
      <c r="AB141" s="11"/>
      <c r="AC141" s="11"/>
    </row>
    <row r="142" spans="1:30" x14ac:dyDescent="0.25">
      <c r="A142">
        <v>22</v>
      </c>
      <c r="B142" t="s">
        <v>30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6"/>
      <c r="Q142" s="6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t="s">
        <v>145</v>
      </c>
    </row>
    <row r="143" spans="1:30" x14ac:dyDescent="0.25">
      <c r="A143">
        <v>23</v>
      </c>
      <c r="B143" t="s">
        <v>15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</row>
    <row r="144" spans="1:30" x14ac:dyDescent="0.25">
      <c r="A144">
        <v>24</v>
      </c>
      <c r="B144" t="s">
        <v>6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>
        <v>1</v>
      </c>
      <c r="U144" s="11"/>
      <c r="V144" s="11"/>
      <c r="W144" s="11"/>
      <c r="X144" s="11"/>
      <c r="Y144" s="11"/>
      <c r="Z144" s="11"/>
      <c r="AA144" s="11"/>
      <c r="AB144" s="11"/>
      <c r="AC144" s="11"/>
    </row>
    <row r="145" spans="1:29" x14ac:dyDescent="0.25">
      <c r="A145">
        <v>25</v>
      </c>
      <c r="B145" t="s">
        <v>9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>
        <v>1</v>
      </c>
      <c r="U145" s="11"/>
      <c r="V145" s="11"/>
      <c r="W145" s="11"/>
      <c r="X145" s="11"/>
      <c r="Y145" s="11"/>
      <c r="Z145" s="11"/>
      <c r="AA145" s="11"/>
      <c r="AB145" s="11"/>
      <c r="AC145" s="11"/>
    </row>
    <row r="146" spans="1:29" x14ac:dyDescent="0.25">
      <c r="A146">
        <v>26</v>
      </c>
      <c r="B146" t="s">
        <v>4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>
        <v>1</v>
      </c>
      <c r="U146" s="11"/>
      <c r="V146" s="11"/>
      <c r="W146" s="11"/>
      <c r="X146" s="11"/>
      <c r="Y146" s="11"/>
      <c r="Z146" s="11"/>
      <c r="AA146" s="11"/>
      <c r="AB146" s="11"/>
      <c r="AC146" s="11"/>
    </row>
    <row r="147" spans="1:29" x14ac:dyDescent="0.25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</row>
    <row r="148" spans="1:29" x14ac:dyDescent="0.25">
      <c r="B148" s="14" t="s">
        <v>160</v>
      </c>
      <c r="C148">
        <v>1</v>
      </c>
      <c r="D148">
        <v>2</v>
      </c>
      <c r="E148">
        <v>3</v>
      </c>
      <c r="F148">
        <v>4</v>
      </c>
      <c r="G148">
        <v>5</v>
      </c>
      <c r="H148">
        <v>6</v>
      </c>
      <c r="I148">
        <v>7</v>
      </c>
      <c r="J148">
        <v>8</v>
      </c>
      <c r="K148">
        <v>9</v>
      </c>
      <c r="L148">
        <v>10</v>
      </c>
      <c r="M148">
        <v>11</v>
      </c>
      <c r="N148">
        <v>12</v>
      </c>
      <c r="O148">
        <v>13</v>
      </c>
      <c r="P148">
        <v>14</v>
      </c>
      <c r="Q148">
        <v>15</v>
      </c>
      <c r="R148">
        <v>16</v>
      </c>
      <c r="S148">
        <v>17</v>
      </c>
      <c r="T148">
        <v>18</v>
      </c>
      <c r="U148">
        <v>19</v>
      </c>
      <c r="V148">
        <v>20</v>
      </c>
      <c r="W148">
        <v>21</v>
      </c>
      <c r="X148">
        <v>22</v>
      </c>
      <c r="Y148">
        <v>23</v>
      </c>
      <c r="Z148">
        <v>24</v>
      </c>
      <c r="AA148">
        <v>25</v>
      </c>
      <c r="AB148">
        <v>26</v>
      </c>
    </row>
    <row r="149" spans="1:29" ht="113.25" x14ac:dyDescent="0.25">
      <c r="B149" s="1"/>
      <c r="C149" s="1" t="s">
        <v>5</v>
      </c>
      <c r="D149" s="1" t="s">
        <v>3</v>
      </c>
      <c r="E149" s="1" t="s">
        <v>8</v>
      </c>
      <c r="F149" s="1" t="s">
        <v>29</v>
      </c>
      <c r="G149" s="1" t="s">
        <v>26</v>
      </c>
      <c r="H149" s="1" t="s">
        <v>2</v>
      </c>
      <c r="I149" s="1" t="s">
        <v>23</v>
      </c>
      <c r="J149" s="1" t="s">
        <v>19</v>
      </c>
      <c r="K149" s="1" t="s">
        <v>13</v>
      </c>
      <c r="L149" s="1" t="s">
        <v>43</v>
      </c>
      <c r="M149" s="1" t="s">
        <v>18</v>
      </c>
      <c r="N149" s="1" t="s">
        <v>7</v>
      </c>
      <c r="O149" s="1" t="s">
        <v>31</v>
      </c>
      <c r="P149" s="1" t="s">
        <v>17</v>
      </c>
      <c r="Q149" s="1" t="s">
        <v>20</v>
      </c>
      <c r="R149" s="1" t="s">
        <v>0</v>
      </c>
      <c r="S149" s="1" t="s">
        <v>16</v>
      </c>
      <c r="T149" s="1" t="s">
        <v>14</v>
      </c>
      <c r="U149" s="1" t="s">
        <v>10</v>
      </c>
      <c r="V149" s="1" t="s">
        <v>12</v>
      </c>
      <c r="W149" s="1" t="s">
        <v>1</v>
      </c>
      <c r="X149" s="1" t="s">
        <v>30</v>
      </c>
      <c r="Y149" s="1" t="s">
        <v>15</v>
      </c>
      <c r="Z149" s="1" t="s">
        <v>6</v>
      </c>
      <c r="AA149" s="1" t="s">
        <v>9</v>
      </c>
      <c r="AB149" s="1" t="s">
        <v>4</v>
      </c>
    </row>
    <row r="150" spans="1:29" x14ac:dyDescent="0.25">
      <c r="A150">
        <v>1</v>
      </c>
      <c r="B150" t="s">
        <v>5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</row>
    <row r="151" spans="1:29" x14ac:dyDescent="0.25">
      <c r="A151">
        <v>2</v>
      </c>
      <c r="B151" t="s">
        <v>3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>
        <v>1</v>
      </c>
      <c r="V151" s="11"/>
      <c r="W151" s="11"/>
      <c r="X151" s="11"/>
      <c r="Y151" s="11"/>
      <c r="Z151" s="11"/>
      <c r="AA151" s="11"/>
      <c r="AB151" s="11"/>
      <c r="AC151" s="11"/>
    </row>
    <row r="152" spans="1:29" x14ac:dyDescent="0.25">
      <c r="A152">
        <v>3</v>
      </c>
      <c r="B152" t="s">
        <v>32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</row>
    <row r="153" spans="1:29" x14ac:dyDescent="0.25">
      <c r="A153">
        <v>4</v>
      </c>
      <c r="B153" t="s">
        <v>29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</row>
    <row r="154" spans="1:29" x14ac:dyDescent="0.25">
      <c r="A154">
        <v>5</v>
      </c>
      <c r="B154" t="s">
        <v>26</v>
      </c>
      <c r="C154" s="11">
        <v>1</v>
      </c>
      <c r="D154" s="11"/>
      <c r="E154" s="11"/>
      <c r="F154" s="11"/>
      <c r="G154" s="6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</row>
    <row r="155" spans="1:29" x14ac:dyDescent="0.25">
      <c r="A155">
        <v>6</v>
      </c>
      <c r="B155" t="s">
        <v>2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>
        <v>1</v>
      </c>
      <c r="W155" s="11"/>
      <c r="X155" s="11"/>
      <c r="Y155" s="11"/>
      <c r="Z155" s="11"/>
      <c r="AA155" s="11"/>
      <c r="AB155" s="11"/>
      <c r="AC155" s="11"/>
    </row>
    <row r="156" spans="1:29" x14ac:dyDescent="0.25">
      <c r="A156">
        <v>7</v>
      </c>
      <c r="B156" t="s">
        <v>23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>
        <v>1</v>
      </c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</row>
    <row r="157" spans="1:29" x14ac:dyDescent="0.25">
      <c r="A157">
        <v>8</v>
      </c>
      <c r="B157" t="s">
        <v>19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</row>
    <row r="158" spans="1:29" x14ac:dyDescent="0.25">
      <c r="A158">
        <v>9</v>
      </c>
      <c r="B158" t="s">
        <v>13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>
        <v>1</v>
      </c>
      <c r="AB158" s="11"/>
      <c r="AC158" s="11"/>
    </row>
    <row r="159" spans="1:29" x14ac:dyDescent="0.25">
      <c r="A159">
        <v>10</v>
      </c>
      <c r="B159" t="s">
        <v>11</v>
      </c>
      <c r="C159" s="11"/>
      <c r="D159" s="11"/>
      <c r="E159" s="11"/>
      <c r="F159" s="11"/>
      <c r="G159" s="11"/>
      <c r="H159" s="11">
        <v>1</v>
      </c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</row>
    <row r="160" spans="1:29" x14ac:dyDescent="0.25">
      <c r="A160">
        <v>11</v>
      </c>
      <c r="B160" t="s">
        <v>18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</row>
    <row r="161" spans="1:30" x14ac:dyDescent="0.25">
      <c r="A161">
        <v>12</v>
      </c>
      <c r="B161" t="s">
        <v>7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</row>
    <row r="162" spans="1:30" x14ac:dyDescent="0.25">
      <c r="A162">
        <v>13</v>
      </c>
      <c r="B162" t="s">
        <v>33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</row>
    <row r="163" spans="1:30" x14ac:dyDescent="0.25">
      <c r="A163">
        <v>14</v>
      </c>
      <c r="B163" t="s">
        <v>17</v>
      </c>
      <c r="C163" s="11"/>
      <c r="D163" s="11"/>
      <c r="E163" s="11"/>
      <c r="F163" s="11"/>
      <c r="G163" s="6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6"/>
      <c r="T163" s="11"/>
      <c r="U163" s="11"/>
      <c r="V163" s="11"/>
      <c r="W163" s="11"/>
      <c r="X163" s="11"/>
      <c r="Y163" s="11">
        <v>1</v>
      </c>
      <c r="Z163" s="11"/>
      <c r="AA163" s="11"/>
      <c r="AB163" s="11"/>
      <c r="AC163" s="11"/>
    </row>
    <row r="164" spans="1:30" x14ac:dyDescent="0.25">
      <c r="A164">
        <v>15</v>
      </c>
      <c r="B164" t="s">
        <v>20</v>
      </c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</row>
    <row r="165" spans="1:30" x14ac:dyDescent="0.25">
      <c r="A165">
        <v>16</v>
      </c>
      <c r="B165" t="s">
        <v>0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>
        <v>1</v>
      </c>
      <c r="W165" s="11"/>
      <c r="X165" s="11"/>
      <c r="Y165" s="11"/>
      <c r="Z165" s="11"/>
      <c r="AA165" s="11"/>
      <c r="AB165" s="11"/>
      <c r="AC165" s="11"/>
    </row>
    <row r="166" spans="1:30" x14ac:dyDescent="0.25">
      <c r="A166">
        <v>17</v>
      </c>
      <c r="B166" t="s">
        <v>16</v>
      </c>
      <c r="C166" s="11">
        <v>1</v>
      </c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6"/>
      <c r="U166" s="11"/>
      <c r="V166" s="11"/>
      <c r="W166" s="11"/>
      <c r="X166" s="11"/>
      <c r="Y166" s="11"/>
      <c r="Z166" s="11"/>
      <c r="AA166" s="11"/>
      <c r="AB166" s="11"/>
      <c r="AC166" s="11"/>
    </row>
    <row r="167" spans="1:30" x14ac:dyDescent="0.25">
      <c r="A167">
        <v>18</v>
      </c>
      <c r="B167" t="s">
        <v>14</v>
      </c>
      <c r="C167" s="11"/>
      <c r="D167" s="11"/>
      <c r="E167" s="11"/>
      <c r="F167" s="11"/>
      <c r="G167" s="11"/>
      <c r="H167" s="11"/>
      <c r="I167" s="11"/>
      <c r="J167" s="11">
        <v>1</v>
      </c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</row>
    <row r="168" spans="1:30" x14ac:dyDescent="0.25">
      <c r="A168">
        <v>19</v>
      </c>
      <c r="B168" t="s">
        <v>10</v>
      </c>
      <c r="C168" s="11"/>
      <c r="D168" s="11"/>
      <c r="E168" s="11"/>
      <c r="F168" s="11"/>
      <c r="G168" s="11"/>
      <c r="H168" s="11"/>
      <c r="I168" s="11">
        <v>1</v>
      </c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</row>
    <row r="169" spans="1:30" x14ac:dyDescent="0.25">
      <c r="A169">
        <v>20</v>
      </c>
      <c r="B169" t="s">
        <v>12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</row>
    <row r="170" spans="1:30" x14ac:dyDescent="0.25">
      <c r="A170">
        <v>21</v>
      </c>
      <c r="B170" t="s">
        <v>1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>
        <v>1</v>
      </c>
      <c r="W170" s="11"/>
      <c r="X170" s="11"/>
      <c r="Y170" s="11"/>
      <c r="Z170" s="11"/>
      <c r="AA170" s="11"/>
      <c r="AB170" s="11"/>
      <c r="AC170" s="11"/>
    </row>
    <row r="171" spans="1:30" x14ac:dyDescent="0.25">
      <c r="A171">
        <v>22</v>
      </c>
      <c r="B171" t="s">
        <v>30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6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</row>
    <row r="172" spans="1:30" x14ac:dyDescent="0.25">
      <c r="A172">
        <v>23</v>
      </c>
      <c r="B172" t="s">
        <v>15</v>
      </c>
      <c r="C172" s="11"/>
      <c r="D172" s="11"/>
      <c r="E172" s="6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</row>
    <row r="173" spans="1:30" x14ac:dyDescent="0.25">
      <c r="A173">
        <v>24</v>
      </c>
      <c r="B173" t="s">
        <v>6</v>
      </c>
      <c r="C173" s="6"/>
      <c r="D173" s="11"/>
      <c r="E173" s="11"/>
      <c r="F173" s="11"/>
      <c r="G173" s="11"/>
      <c r="H173" s="11"/>
      <c r="I173" s="11"/>
      <c r="J173" s="11"/>
      <c r="K173" s="11">
        <v>1</v>
      </c>
      <c r="L173" s="11"/>
      <c r="M173" s="11"/>
      <c r="N173" s="11"/>
      <c r="O173" s="11"/>
      <c r="P173" s="11"/>
      <c r="Q173" s="11"/>
      <c r="R173" s="11"/>
      <c r="S173" s="11"/>
      <c r="T173" s="11"/>
      <c r="U173" s="6"/>
      <c r="V173" s="11"/>
      <c r="W173" s="11"/>
      <c r="X173" s="11"/>
      <c r="Y173" s="11"/>
      <c r="Z173" s="11"/>
      <c r="AA173" s="11"/>
      <c r="AB173" s="11"/>
      <c r="AC173" s="11"/>
      <c r="AD173" t="s">
        <v>148</v>
      </c>
    </row>
    <row r="174" spans="1:30" x14ac:dyDescent="0.25">
      <c r="A174">
        <v>25</v>
      </c>
      <c r="B174" t="s">
        <v>9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</row>
    <row r="175" spans="1:30" x14ac:dyDescent="0.25">
      <c r="A175">
        <v>26</v>
      </c>
      <c r="B175" t="s">
        <v>4</v>
      </c>
      <c r="C175" s="6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6"/>
      <c r="V175" s="11"/>
      <c r="W175" s="11"/>
      <c r="X175" s="11"/>
      <c r="Y175" s="11"/>
      <c r="Z175" s="11"/>
      <c r="AA175" s="11"/>
      <c r="AB175" s="11"/>
      <c r="AC175" s="11"/>
    </row>
    <row r="176" spans="1:30" x14ac:dyDescent="0.25"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</row>
    <row r="177" spans="1:30" x14ac:dyDescent="0.25">
      <c r="B177" s="14" t="s">
        <v>161</v>
      </c>
      <c r="C177">
        <v>1</v>
      </c>
      <c r="D177">
        <v>2</v>
      </c>
      <c r="E177">
        <v>3</v>
      </c>
      <c r="F177">
        <v>4</v>
      </c>
      <c r="G177">
        <v>5</v>
      </c>
      <c r="H177">
        <v>6</v>
      </c>
      <c r="I177">
        <v>7</v>
      </c>
      <c r="J177">
        <v>8</v>
      </c>
      <c r="K177">
        <v>9</v>
      </c>
      <c r="L177">
        <v>10</v>
      </c>
      <c r="M177">
        <v>11</v>
      </c>
      <c r="N177">
        <v>12</v>
      </c>
      <c r="O177">
        <v>13</v>
      </c>
      <c r="P177">
        <v>14</v>
      </c>
      <c r="Q177">
        <v>15</v>
      </c>
      <c r="R177">
        <v>16</v>
      </c>
      <c r="S177">
        <v>17</v>
      </c>
      <c r="T177">
        <v>18</v>
      </c>
      <c r="U177">
        <v>19</v>
      </c>
      <c r="V177">
        <v>20</v>
      </c>
      <c r="W177">
        <v>21</v>
      </c>
      <c r="X177">
        <v>22</v>
      </c>
      <c r="Y177">
        <v>23</v>
      </c>
      <c r="Z177">
        <v>24</v>
      </c>
      <c r="AA177">
        <v>25</v>
      </c>
      <c r="AB177">
        <v>26</v>
      </c>
    </row>
    <row r="178" spans="1:30" ht="113.25" x14ac:dyDescent="0.25">
      <c r="B178" s="1"/>
      <c r="C178" s="1" t="s">
        <v>5</v>
      </c>
      <c r="D178" s="1" t="s">
        <v>3</v>
      </c>
      <c r="E178" s="1" t="s">
        <v>8</v>
      </c>
      <c r="F178" s="1" t="s">
        <v>29</v>
      </c>
      <c r="G178" s="1" t="s">
        <v>26</v>
      </c>
      <c r="H178" s="1" t="s">
        <v>2</v>
      </c>
      <c r="I178" s="1" t="s">
        <v>23</v>
      </c>
      <c r="J178" s="1" t="s">
        <v>19</v>
      </c>
      <c r="K178" s="1" t="s">
        <v>13</v>
      </c>
      <c r="L178" s="1" t="s">
        <v>43</v>
      </c>
      <c r="M178" s="1" t="s">
        <v>18</v>
      </c>
      <c r="N178" s="1" t="s">
        <v>7</v>
      </c>
      <c r="O178" s="1" t="s">
        <v>31</v>
      </c>
      <c r="P178" s="1" t="s">
        <v>17</v>
      </c>
      <c r="Q178" s="1" t="s">
        <v>20</v>
      </c>
      <c r="R178" s="1" t="s">
        <v>0</v>
      </c>
      <c r="S178" s="1" t="s">
        <v>16</v>
      </c>
      <c r="T178" s="1" t="s">
        <v>14</v>
      </c>
      <c r="U178" s="1" t="s">
        <v>10</v>
      </c>
      <c r="V178" s="1" t="s">
        <v>12</v>
      </c>
      <c r="W178" s="1" t="s">
        <v>1</v>
      </c>
      <c r="X178" s="1" t="s">
        <v>30</v>
      </c>
      <c r="Y178" s="1" t="s">
        <v>15</v>
      </c>
      <c r="Z178" s="1" t="s">
        <v>6</v>
      </c>
      <c r="AA178" s="1" t="s">
        <v>9</v>
      </c>
      <c r="AB178" s="1" t="s">
        <v>4</v>
      </c>
    </row>
    <row r="179" spans="1:30" x14ac:dyDescent="0.25">
      <c r="A179">
        <v>1</v>
      </c>
      <c r="B179" t="s">
        <v>5</v>
      </c>
      <c r="C179" s="11">
        <v>1</v>
      </c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>
        <v>1</v>
      </c>
      <c r="V179" s="11"/>
      <c r="W179" s="11"/>
      <c r="X179" s="11"/>
      <c r="Y179" s="11"/>
      <c r="Z179" s="11"/>
      <c r="AA179" s="11"/>
      <c r="AB179" s="11"/>
      <c r="AC179" s="11"/>
    </row>
    <row r="180" spans="1:30" x14ac:dyDescent="0.25">
      <c r="A180">
        <v>2</v>
      </c>
      <c r="B180" t="s">
        <v>3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</row>
    <row r="181" spans="1:30" x14ac:dyDescent="0.25">
      <c r="A181">
        <v>3</v>
      </c>
      <c r="B181" t="s">
        <v>32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</row>
    <row r="182" spans="1:30" x14ac:dyDescent="0.25">
      <c r="A182">
        <v>4</v>
      </c>
      <c r="B182" t="s">
        <v>29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</row>
    <row r="183" spans="1:30" x14ac:dyDescent="0.25">
      <c r="A183">
        <v>5</v>
      </c>
      <c r="B183" t="s">
        <v>26</v>
      </c>
      <c r="C183" s="11">
        <v>1</v>
      </c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>
        <v>1</v>
      </c>
      <c r="T183" s="11"/>
      <c r="U183" s="11"/>
      <c r="V183" s="11"/>
      <c r="W183" s="11"/>
      <c r="X183" s="11"/>
      <c r="Y183" s="11">
        <v>1</v>
      </c>
      <c r="Z183" s="11"/>
      <c r="AA183" s="11"/>
      <c r="AB183" s="11"/>
      <c r="AC183" s="11"/>
    </row>
    <row r="184" spans="1:30" x14ac:dyDescent="0.25">
      <c r="A184">
        <v>6</v>
      </c>
      <c r="B184" t="s">
        <v>2</v>
      </c>
      <c r="C184" s="11"/>
      <c r="D184" s="11"/>
      <c r="E184" s="11"/>
      <c r="F184" s="11"/>
      <c r="G184" s="11"/>
      <c r="H184" s="11"/>
      <c r="I184" s="11"/>
      <c r="J184" s="11"/>
      <c r="K184" s="11"/>
      <c r="L184" s="11">
        <v>1</v>
      </c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</row>
    <row r="185" spans="1:30" x14ac:dyDescent="0.25">
      <c r="A185">
        <v>7</v>
      </c>
      <c r="B185" t="s">
        <v>23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>
        <v>1</v>
      </c>
      <c r="N185" s="11"/>
      <c r="O185" s="11"/>
      <c r="P185" s="11"/>
      <c r="Q185" s="11"/>
      <c r="R185" s="11"/>
      <c r="S185" s="11"/>
      <c r="T185" s="11">
        <v>1</v>
      </c>
      <c r="U185" s="11"/>
      <c r="V185" s="11"/>
      <c r="W185" s="11"/>
      <c r="X185" s="11"/>
      <c r="Y185" s="11"/>
      <c r="Z185" s="11"/>
      <c r="AA185" s="11"/>
      <c r="AB185" s="11"/>
      <c r="AC185" s="11"/>
    </row>
    <row r="186" spans="1:30" x14ac:dyDescent="0.25">
      <c r="A186">
        <v>8</v>
      </c>
      <c r="B186" t="s">
        <v>19</v>
      </c>
      <c r="C186" s="11"/>
      <c r="D186" s="11"/>
      <c r="E186" s="11"/>
      <c r="F186" s="11"/>
      <c r="G186" s="11"/>
      <c r="H186" s="11"/>
      <c r="I186" s="11"/>
      <c r="J186" s="11"/>
      <c r="K186" s="6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t="s">
        <v>151</v>
      </c>
    </row>
    <row r="187" spans="1:30" x14ac:dyDescent="0.25">
      <c r="A187">
        <v>9</v>
      </c>
      <c r="B187" t="s">
        <v>13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</row>
    <row r="188" spans="1:30" x14ac:dyDescent="0.25">
      <c r="A188">
        <v>10</v>
      </c>
      <c r="B188" t="s">
        <v>11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</row>
    <row r="189" spans="1:30" x14ac:dyDescent="0.25">
      <c r="A189">
        <v>11</v>
      </c>
      <c r="B189" t="s">
        <v>18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</row>
    <row r="190" spans="1:30" x14ac:dyDescent="0.25">
      <c r="A190">
        <v>12</v>
      </c>
      <c r="B190" t="s">
        <v>7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</row>
    <row r="191" spans="1:30" x14ac:dyDescent="0.25">
      <c r="A191">
        <v>13</v>
      </c>
      <c r="B191" t="s">
        <v>33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</row>
    <row r="192" spans="1:30" x14ac:dyDescent="0.25">
      <c r="A192">
        <v>14</v>
      </c>
      <c r="B192" t="s">
        <v>17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</row>
    <row r="193" spans="1:30" x14ac:dyDescent="0.25">
      <c r="A193">
        <v>15</v>
      </c>
      <c r="B193" t="s">
        <v>20</v>
      </c>
      <c r="C193" s="11"/>
      <c r="D193" s="11"/>
      <c r="E193" s="11"/>
      <c r="F193" s="11"/>
      <c r="G193" s="11"/>
      <c r="H193" s="11">
        <v>1</v>
      </c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</row>
    <row r="194" spans="1:30" x14ac:dyDescent="0.25">
      <c r="A194">
        <v>16</v>
      </c>
      <c r="B194" t="s">
        <v>0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</row>
    <row r="195" spans="1:30" x14ac:dyDescent="0.25">
      <c r="A195">
        <v>17</v>
      </c>
      <c r="B195" t="s">
        <v>16</v>
      </c>
      <c r="C195" s="11">
        <v>1</v>
      </c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6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t="s">
        <v>149</v>
      </c>
    </row>
    <row r="196" spans="1:30" x14ac:dyDescent="0.25">
      <c r="A196">
        <v>18</v>
      </c>
      <c r="B196" t="s">
        <v>14</v>
      </c>
      <c r="C196" s="11"/>
      <c r="D196" s="11"/>
      <c r="E196" s="11"/>
      <c r="F196" s="11">
        <v>1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>
        <v>1</v>
      </c>
      <c r="R196" s="11"/>
      <c r="S196" s="11">
        <v>1</v>
      </c>
      <c r="T196" s="11"/>
      <c r="U196" s="11">
        <v>1</v>
      </c>
      <c r="V196" s="11"/>
      <c r="W196" s="6"/>
      <c r="X196" s="11"/>
      <c r="Y196" s="11"/>
      <c r="Z196" s="11"/>
      <c r="AA196" s="11"/>
      <c r="AB196" s="11"/>
      <c r="AC196" s="11"/>
      <c r="AD196" t="s">
        <v>150</v>
      </c>
    </row>
    <row r="197" spans="1:30" x14ac:dyDescent="0.25">
      <c r="A197">
        <v>19</v>
      </c>
      <c r="B197" t="s">
        <v>10</v>
      </c>
      <c r="C197" s="11"/>
      <c r="D197" s="11"/>
      <c r="E197" s="11"/>
      <c r="F197" s="11"/>
      <c r="G197" s="11">
        <v>1</v>
      </c>
      <c r="H197" s="11"/>
      <c r="I197" s="11"/>
      <c r="J197" s="11"/>
      <c r="K197" s="11"/>
      <c r="L197" s="11"/>
      <c r="M197" s="11">
        <v>1</v>
      </c>
      <c r="N197" s="11"/>
      <c r="O197" s="11"/>
      <c r="P197" s="11"/>
      <c r="Q197" s="11"/>
      <c r="R197" s="11"/>
      <c r="S197" s="11">
        <v>1</v>
      </c>
      <c r="T197" s="11"/>
      <c r="U197" s="11"/>
      <c r="V197" s="11"/>
      <c r="W197" s="11"/>
      <c r="X197" s="11"/>
      <c r="Y197" s="11"/>
      <c r="Z197" s="11">
        <v>1</v>
      </c>
      <c r="AA197" s="11"/>
      <c r="AB197" s="11">
        <v>1</v>
      </c>
      <c r="AC197" s="11"/>
    </row>
    <row r="198" spans="1:30" x14ac:dyDescent="0.25">
      <c r="A198">
        <v>20</v>
      </c>
      <c r="B198" t="s">
        <v>12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>
        <v>1</v>
      </c>
      <c r="R198" s="11">
        <v>1</v>
      </c>
      <c r="S198" s="11"/>
      <c r="T198" s="11"/>
      <c r="U198" s="11"/>
      <c r="V198" s="11"/>
      <c r="W198" s="11">
        <v>1</v>
      </c>
      <c r="X198" s="11"/>
      <c r="Y198" s="11"/>
      <c r="Z198" s="11"/>
      <c r="AA198" s="11"/>
      <c r="AB198" s="11"/>
      <c r="AC198" s="11"/>
    </row>
    <row r="199" spans="1:30" x14ac:dyDescent="0.25">
      <c r="A199">
        <v>21</v>
      </c>
      <c r="B199" t="s">
        <v>1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</row>
    <row r="200" spans="1:30" x14ac:dyDescent="0.25">
      <c r="A200">
        <v>22</v>
      </c>
      <c r="B200" t="s">
        <v>30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</row>
    <row r="201" spans="1:30" x14ac:dyDescent="0.25">
      <c r="A201">
        <v>23</v>
      </c>
      <c r="B201" t="s">
        <v>15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>
        <v>1</v>
      </c>
      <c r="AB201" s="11"/>
      <c r="AC201" s="11"/>
    </row>
    <row r="202" spans="1:30" x14ac:dyDescent="0.25">
      <c r="A202">
        <v>24</v>
      </c>
      <c r="B202" t="s">
        <v>6</v>
      </c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</row>
    <row r="203" spans="1:30" x14ac:dyDescent="0.25">
      <c r="A203">
        <v>25</v>
      </c>
      <c r="B203" t="s">
        <v>9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</row>
    <row r="204" spans="1:30" x14ac:dyDescent="0.25">
      <c r="A204">
        <v>26</v>
      </c>
      <c r="B204" t="s">
        <v>4</v>
      </c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</row>
    <row r="205" spans="1:30" x14ac:dyDescent="0.25"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</row>
    <row r="206" spans="1:30" x14ac:dyDescent="0.25">
      <c r="B206" s="14" t="s">
        <v>120</v>
      </c>
      <c r="C206">
        <v>1</v>
      </c>
      <c r="D206">
        <v>2</v>
      </c>
      <c r="E206">
        <v>3</v>
      </c>
      <c r="F206">
        <v>4</v>
      </c>
      <c r="G206">
        <v>5</v>
      </c>
      <c r="H206">
        <v>6</v>
      </c>
      <c r="I206">
        <v>7</v>
      </c>
      <c r="J206">
        <v>8</v>
      </c>
      <c r="K206">
        <v>9</v>
      </c>
      <c r="L206">
        <v>10</v>
      </c>
      <c r="M206">
        <v>11</v>
      </c>
      <c r="N206">
        <v>12</v>
      </c>
      <c r="O206">
        <v>13</v>
      </c>
      <c r="P206">
        <v>14</v>
      </c>
      <c r="Q206">
        <v>15</v>
      </c>
      <c r="R206">
        <v>16</v>
      </c>
      <c r="S206">
        <v>17</v>
      </c>
      <c r="T206">
        <v>18</v>
      </c>
      <c r="U206">
        <v>19</v>
      </c>
      <c r="V206">
        <v>20</v>
      </c>
      <c r="W206">
        <v>21</v>
      </c>
      <c r="X206">
        <v>22</v>
      </c>
      <c r="Y206">
        <v>23</v>
      </c>
      <c r="Z206">
        <v>24</v>
      </c>
      <c r="AA206">
        <v>25</v>
      </c>
      <c r="AB206">
        <v>26</v>
      </c>
    </row>
    <row r="207" spans="1:30" ht="113.25" x14ac:dyDescent="0.25">
      <c r="B207" s="1"/>
      <c r="C207" s="1" t="s">
        <v>5</v>
      </c>
      <c r="D207" s="1" t="s">
        <v>3</v>
      </c>
      <c r="E207" s="1" t="s">
        <v>8</v>
      </c>
      <c r="F207" s="1" t="s">
        <v>29</v>
      </c>
      <c r="G207" s="1" t="s">
        <v>26</v>
      </c>
      <c r="H207" s="1" t="s">
        <v>2</v>
      </c>
      <c r="I207" s="1" t="s">
        <v>23</v>
      </c>
      <c r="J207" s="1" t="s">
        <v>19</v>
      </c>
      <c r="K207" s="1" t="s">
        <v>13</v>
      </c>
      <c r="L207" s="1" t="s">
        <v>43</v>
      </c>
      <c r="M207" s="1" t="s">
        <v>18</v>
      </c>
      <c r="N207" s="1" t="s">
        <v>7</v>
      </c>
      <c r="O207" s="1" t="s">
        <v>31</v>
      </c>
      <c r="P207" s="1" t="s">
        <v>17</v>
      </c>
      <c r="Q207" s="1" t="s">
        <v>20</v>
      </c>
      <c r="R207" s="1" t="s">
        <v>0</v>
      </c>
      <c r="S207" s="1" t="s">
        <v>16</v>
      </c>
      <c r="T207" s="1" t="s">
        <v>14</v>
      </c>
      <c r="U207" s="1" t="s">
        <v>10</v>
      </c>
      <c r="V207" s="1" t="s">
        <v>12</v>
      </c>
      <c r="W207" s="1" t="s">
        <v>1</v>
      </c>
      <c r="X207" s="1" t="s">
        <v>30</v>
      </c>
      <c r="Y207" s="1" t="s">
        <v>15</v>
      </c>
      <c r="Z207" s="1" t="s">
        <v>6</v>
      </c>
      <c r="AA207" s="1" t="s">
        <v>9</v>
      </c>
      <c r="AB207" s="1" t="s">
        <v>4</v>
      </c>
    </row>
    <row r="208" spans="1:30" x14ac:dyDescent="0.25">
      <c r="A208">
        <v>1</v>
      </c>
      <c r="B208" t="s">
        <v>5</v>
      </c>
      <c r="C208" s="11"/>
      <c r="D208" s="11"/>
      <c r="E208" s="11"/>
      <c r="F208" s="6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>
        <v>1</v>
      </c>
      <c r="V208" s="11"/>
      <c r="W208" s="11"/>
      <c r="X208" s="11"/>
      <c r="Y208" s="11"/>
      <c r="Z208" s="11"/>
      <c r="AA208" s="11"/>
      <c r="AB208" s="11"/>
      <c r="AC208" s="11"/>
    </row>
    <row r="209" spans="1:31" x14ac:dyDescent="0.25">
      <c r="A209">
        <v>2</v>
      </c>
      <c r="B209" t="s">
        <v>3</v>
      </c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t="s">
        <v>121</v>
      </c>
    </row>
    <row r="210" spans="1:31" x14ac:dyDescent="0.25">
      <c r="A210">
        <v>3</v>
      </c>
      <c r="B210" t="s">
        <v>32</v>
      </c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</row>
    <row r="211" spans="1:31" x14ac:dyDescent="0.25">
      <c r="A211">
        <v>4</v>
      </c>
      <c r="B211" t="s">
        <v>29</v>
      </c>
      <c r="C211" s="11"/>
      <c r="D211" s="11"/>
      <c r="E211" s="11"/>
      <c r="F211" s="11"/>
      <c r="G211" s="11">
        <v>1</v>
      </c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t="s">
        <v>122</v>
      </c>
    </row>
    <row r="212" spans="1:31" x14ac:dyDescent="0.25">
      <c r="A212">
        <v>5</v>
      </c>
      <c r="B212" t="s">
        <v>26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6"/>
      <c r="R212" s="11"/>
      <c r="S212" s="11"/>
      <c r="T212" s="11"/>
      <c r="U212" s="11"/>
      <c r="V212" s="6"/>
      <c r="W212" s="11"/>
      <c r="X212" s="11"/>
      <c r="Y212" s="11"/>
      <c r="Z212" s="11"/>
      <c r="AA212" s="11"/>
      <c r="AB212" s="11"/>
      <c r="AC212" s="11"/>
      <c r="AD212" t="s">
        <v>123</v>
      </c>
    </row>
    <row r="213" spans="1:31" x14ac:dyDescent="0.25">
      <c r="A213">
        <v>6</v>
      </c>
      <c r="B213" t="s">
        <v>2</v>
      </c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t="s">
        <v>124</v>
      </c>
    </row>
    <row r="214" spans="1:31" x14ac:dyDescent="0.25">
      <c r="A214">
        <v>7</v>
      </c>
      <c r="B214" t="s">
        <v>23</v>
      </c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t="s">
        <v>125</v>
      </c>
    </row>
    <row r="215" spans="1:31" x14ac:dyDescent="0.25">
      <c r="A215">
        <v>8</v>
      </c>
      <c r="B215" t="s">
        <v>19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t="s">
        <v>126</v>
      </c>
    </row>
    <row r="216" spans="1:31" x14ac:dyDescent="0.25">
      <c r="A216">
        <v>9</v>
      </c>
      <c r="B216" t="s">
        <v>13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t="s">
        <v>127</v>
      </c>
      <c r="AE216" t="s">
        <v>129</v>
      </c>
    </row>
    <row r="217" spans="1:31" x14ac:dyDescent="0.25">
      <c r="A217">
        <v>10</v>
      </c>
      <c r="B217" t="s">
        <v>11</v>
      </c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t="s">
        <v>128</v>
      </c>
      <c r="AE217" t="s">
        <v>130</v>
      </c>
    </row>
    <row r="218" spans="1:31" x14ac:dyDescent="0.25">
      <c r="A218">
        <v>11</v>
      </c>
      <c r="B218" t="s">
        <v>18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</row>
    <row r="219" spans="1:31" x14ac:dyDescent="0.25">
      <c r="A219">
        <v>12</v>
      </c>
      <c r="B219" t="s">
        <v>7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</row>
    <row r="220" spans="1:31" x14ac:dyDescent="0.25">
      <c r="A220">
        <v>13</v>
      </c>
      <c r="B220" t="s">
        <v>33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</row>
    <row r="221" spans="1:31" x14ac:dyDescent="0.25">
      <c r="A221">
        <v>14</v>
      </c>
      <c r="B221" t="s">
        <v>17</v>
      </c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</row>
    <row r="222" spans="1:31" x14ac:dyDescent="0.25">
      <c r="A222">
        <v>15</v>
      </c>
      <c r="B222" t="s">
        <v>20</v>
      </c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</row>
    <row r="223" spans="1:31" x14ac:dyDescent="0.25">
      <c r="A223">
        <v>16</v>
      </c>
      <c r="B223" t="s">
        <v>0</v>
      </c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</row>
    <row r="224" spans="1:31" x14ac:dyDescent="0.25">
      <c r="A224">
        <v>17</v>
      </c>
      <c r="B224" t="s">
        <v>16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</row>
    <row r="225" spans="1:35" x14ac:dyDescent="0.25">
      <c r="A225">
        <v>18</v>
      </c>
      <c r="B225" t="s">
        <v>14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>
        <v>1</v>
      </c>
      <c r="V225" s="11"/>
      <c r="W225" s="11"/>
      <c r="X225" s="11"/>
      <c r="Y225" s="11"/>
      <c r="Z225" s="11"/>
      <c r="AA225" s="11"/>
      <c r="AB225" s="11"/>
      <c r="AC225" s="11"/>
    </row>
    <row r="226" spans="1:35" x14ac:dyDescent="0.25">
      <c r="A226">
        <v>19</v>
      </c>
      <c r="B226" t="s">
        <v>10</v>
      </c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>
        <v>1</v>
      </c>
      <c r="Y226" s="11"/>
      <c r="Z226" s="11"/>
      <c r="AA226" s="11"/>
      <c r="AB226" s="11">
        <v>1</v>
      </c>
      <c r="AC226" s="11"/>
    </row>
    <row r="227" spans="1:35" x14ac:dyDescent="0.25">
      <c r="A227">
        <v>20</v>
      </c>
      <c r="B227" t="s">
        <v>12</v>
      </c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>
        <v>1</v>
      </c>
      <c r="S227" s="11"/>
      <c r="T227" s="11"/>
      <c r="U227" s="11"/>
      <c r="V227" s="11"/>
      <c r="W227" s="11">
        <v>1</v>
      </c>
      <c r="X227" s="11"/>
      <c r="Y227" s="11"/>
      <c r="Z227" s="11"/>
      <c r="AA227" s="11"/>
      <c r="AB227" s="11"/>
      <c r="AC227" s="11"/>
    </row>
    <row r="228" spans="1:35" x14ac:dyDescent="0.25">
      <c r="A228">
        <v>21</v>
      </c>
      <c r="B228" t="s">
        <v>1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</row>
    <row r="229" spans="1:35" x14ac:dyDescent="0.25">
      <c r="A229">
        <v>22</v>
      </c>
      <c r="B229" t="s">
        <v>30</v>
      </c>
      <c r="C229" s="6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</row>
    <row r="230" spans="1:35" x14ac:dyDescent="0.25">
      <c r="A230">
        <v>23</v>
      </c>
      <c r="B230" t="s">
        <v>15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</row>
    <row r="231" spans="1:35" x14ac:dyDescent="0.25">
      <c r="A231">
        <v>24</v>
      </c>
      <c r="B231" t="s">
        <v>6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>
        <v>1</v>
      </c>
      <c r="AB231" s="11"/>
      <c r="AC231" s="11"/>
    </row>
    <row r="232" spans="1:35" x14ac:dyDescent="0.25">
      <c r="A232">
        <v>25</v>
      </c>
      <c r="B232" t="s">
        <v>9</v>
      </c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>
        <v>1</v>
      </c>
      <c r="U232" s="11"/>
      <c r="V232" s="11"/>
      <c r="W232" s="11"/>
      <c r="X232" s="11"/>
      <c r="Y232" s="11"/>
      <c r="Z232" s="11"/>
      <c r="AA232" s="11"/>
      <c r="AB232" s="11"/>
      <c r="AC232" s="11"/>
    </row>
    <row r="233" spans="1:35" x14ac:dyDescent="0.25">
      <c r="A233">
        <v>26</v>
      </c>
      <c r="B233" t="s">
        <v>4</v>
      </c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</row>
    <row r="234" spans="1:35" x14ac:dyDescent="0.25"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</row>
    <row r="235" spans="1:35" x14ac:dyDescent="0.25">
      <c r="B235" s="14" t="s">
        <v>162</v>
      </c>
      <c r="C235">
        <v>1</v>
      </c>
      <c r="D235">
        <v>2</v>
      </c>
      <c r="E235">
        <v>3</v>
      </c>
      <c r="F235">
        <v>4</v>
      </c>
      <c r="G235">
        <v>5</v>
      </c>
      <c r="H235">
        <v>6</v>
      </c>
      <c r="I235">
        <v>7</v>
      </c>
      <c r="J235">
        <v>8</v>
      </c>
      <c r="K235">
        <v>9</v>
      </c>
      <c r="L235">
        <v>10</v>
      </c>
      <c r="M235">
        <v>11</v>
      </c>
      <c r="N235">
        <v>12</v>
      </c>
      <c r="O235">
        <v>13</v>
      </c>
      <c r="P235">
        <v>14</v>
      </c>
      <c r="Q235">
        <v>15</v>
      </c>
      <c r="R235">
        <v>16</v>
      </c>
      <c r="S235">
        <v>17</v>
      </c>
      <c r="T235">
        <v>18</v>
      </c>
      <c r="U235">
        <v>19</v>
      </c>
      <c r="V235">
        <v>20</v>
      </c>
      <c r="W235">
        <v>21</v>
      </c>
      <c r="X235">
        <v>22</v>
      </c>
      <c r="Y235">
        <v>23</v>
      </c>
      <c r="Z235">
        <v>24</v>
      </c>
      <c r="AA235">
        <v>25</v>
      </c>
      <c r="AB235">
        <v>26</v>
      </c>
    </row>
    <row r="236" spans="1:35" ht="113.25" x14ac:dyDescent="0.25">
      <c r="B236" s="1"/>
      <c r="C236" s="1" t="s">
        <v>5</v>
      </c>
      <c r="D236" s="1" t="s">
        <v>3</v>
      </c>
      <c r="E236" s="1" t="s">
        <v>8</v>
      </c>
      <c r="F236" s="1" t="s">
        <v>29</v>
      </c>
      <c r="G236" s="1" t="s">
        <v>26</v>
      </c>
      <c r="H236" s="1" t="s">
        <v>2</v>
      </c>
      <c r="I236" s="1" t="s">
        <v>23</v>
      </c>
      <c r="J236" s="1" t="s">
        <v>19</v>
      </c>
      <c r="K236" s="1" t="s">
        <v>13</v>
      </c>
      <c r="L236" s="1" t="s">
        <v>43</v>
      </c>
      <c r="M236" s="1" t="s">
        <v>18</v>
      </c>
      <c r="N236" s="1" t="s">
        <v>7</v>
      </c>
      <c r="O236" s="1" t="s">
        <v>31</v>
      </c>
      <c r="P236" s="1" t="s">
        <v>17</v>
      </c>
      <c r="Q236" s="1" t="s">
        <v>20</v>
      </c>
      <c r="R236" s="1" t="s">
        <v>0</v>
      </c>
      <c r="S236" s="1" t="s">
        <v>16</v>
      </c>
      <c r="T236" s="1" t="s">
        <v>14</v>
      </c>
      <c r="U236" s="1" t="s">
        <v>10</v>
      </c>
      <c r="V236" s="1" t="s">
        <v>12</v>
      </c>
      <c r="W236" s="1" t="s">
        <v>1</v>
      </c>
      <c r="X236" s="1" t="s">
        <v>30</v>
      </c>
      <c r="Y236" s="1" t="s">
        <v>15</v>
      </c>
      <c r="Z236" s="1" t="s">
        <v>6</v>
      </c>
      <c r="AA236" s="1" t="s">
        <v>9</v>
      </c>
      <c r="AB236" s="1" t="s">
        <v>4</v>
      </c>
      <c r="AD236" s="11"/>
      <c r="AE236" s="11"/>
      <c r="AF236" s="11"/>
      <c r="AG236" s="11"/>
      <c r="AH236" s="11"/>
      <c r="AI236" s="11"/>
    </row>
    <row r="237" spans="1:35" x14ac:dyDescent="0.25">
      <c r="A237">
        <v>1</v>
      </c>
      <c r="B237" t="s">
        <v>5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6"/>
      <c r="T237" s="11"/>
      <c r="U237" s="11"/>
      <c r="V237" s="11"/>
      <c r="W237" s="11"/>
      <c r="X237" s="11"/>
      <c r="Y237" s="11"/>
      <c r="Z237" s="11"/>
      <c r="AA237" s="11"/>
      <c r="AB237" s="6"/>
      <c r="AC237" s="11"/>
      <c r="AD237" s="11"/>
      <c r="AE237" s="11"/>
      <c r="AF237" s="11"/>
      <c r="AG237" s="11"/>
      <c r="AH237" s="11"/>
      <c r="AI237" s="11"/>
    </row>
    <row r="238" spans="1:35" x14ac:dyDescent="0.25">
      <c r="A238">
        <v>2</v>
      </c>
      <c r="B238" t="s">
        <v>3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>
        <v>1</v>
      </c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</row>
    <row r="239" spans="1:35" x14ac:dyDescent="0.25">
      <c r="A239">
        <v>3</v>
      </c>
      <c r="B239" t="s">
        <v>32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</row>
    <row r="240" spans="1:35" x14ac:dyDescent="0.25">
      <c r="A240">
        <v>4</v>
      </c>
      <c r="B240" t="s">
        <v>29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</row>
    <row r="241" spans="1:30" x14ac:dyDescent="0.25">
      <c r="A241">
        <v>5</v>
      </c>
      <c r="B241" t="s">
        <v>26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6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t="s">
        <v>138</v>
      </c>
    </row>
    <row r="242" spans="1:30" x14ac:dyDescent="0.25">
      <c r="A242">
        <v>6</v>
      </c>
      <c r="B242" t="s">
        <v>2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>
        <v>1</v>
      </c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</row>
    <row r="243" spans="1:30" x14ac:dyDescent="0.25">
      <c r="A243">
        <v>7</v>
      </c>
      <c r="B243" t="s">
        <v>23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>
        <v>1</v>
      </c>
      <c r="U243" s="11"/>
      <c r="V243" s="11"/>
      <c r="W243" s="11"/>
      <c r="X243" s="11"/>
      <c r="Y243" s="11"/>
      <c r="Z243" s="11"/>
      <c r="AA243" s="11"/>
      <c r="AB243" s="11"/>
      <c r="AC243" s="11"/>
    </row>
    <row r="244" spans="1:30" x14ac:dyDescent="0.25">
      <c r="A244">
        <v>8</v>
      </c>
      <c r="B244" t="s">
        <v>19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</row>
    <row r="245" spans="1:30" x14ac:dyDescent="0.25">
      <c r="A245">
        <v>9</v>
      </c>
      <c r="B245" t="s">
        <v>13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>
        <v>1</v>
      </c>
      <c r="V245" s="11"/>
      <c r="W245" s="11"/>
      <c r="X245" s="11"/>
      <c r="Y245" s="11"/>
      <c r="Z245" s="11"/>
      <c r="AA245" s="11"/>
      <c r="AB245" s="11"/>
      <c r="AC245" s="11"/>
    </row>
    <row r="246" spans="1:30" x14ac:dyDescent="0.25">
      <c r="A246">
        <v>10</v>
      </c>
      <c r="B246" t="s">
        <v>11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</row>
    <row r="247" spans="1:30" x14ac:dyDescent="0.25">
      <c r="A247">
        <v>11</v>
      </c>
      <c r="B247" t="s">
        <v>18</v>
      </c>
      <c r="C247" s="11"/>
      <c r="D247" s="11"/>
      <c r="E247" s="11"/>
      <c r="F247" s="11"/>
      <c r="G247" s="11"/>
      <c r="H247" s="11"/>
      <c r="I247" s="11">
        <v>1</v>
      </c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</row>
    <row r="248" spans="1:30" x14ac:dyDescent="0.25">
      <c r="A248">
        <v>12</v>
      </c>
      <c r="B248" t="s">
        <v>7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</row>
    <row r="249" spans="1:30" x14ac:dyDescent="0.25">
      <c r="A249">
        <v>13</v>
      </c>
      <c r="B249" t="s">
        <v>33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</row>
    <row r="250" spans="1:30" x14ac:dyDescent="0.25">
      <c r="A250">
        <v>14</v>
      </c>
      <c r="B250" t="s">
        <v>17</v>
      </c>
      <c r="C250" s="11"/>
      <c r="D250" s="11"/>
      <c r="E250" s="11"/>
      <c r="F250" s="11"/>
      <c r="G250" s="11"/>
      <c r="H250" s="11"/>
      <c r="I250" s="11"/>
      <c r="J250" s="6"/>
      <c r="K250" s="11"/>
      <c r="L250" s="11"/>
      <c r="M250" s="11"/>
      <c r="N250" s="11"/>
      <c r="O250" s="11"/>
      <c r="P250" s="11"/>
      <c r="Q250" s="6"/>
      <c r="R250" s="11"/>
      <c r="S250" s="11"/>
      <c r="T250" s="11"/>
      <c r="U250" s="11"/>
      <c r="V250" s="11"/>
      <c r="W250" s="11"/>
      <c r="X250" s="6"/>
      <c r="Y250" s="11"/>
      <c r="Z250" s="11"/>
      <c r="AA250" s="11"/>
      <c r="AB250" s="11"/>
      <c r="AC250" s="11"/>
      <c r="AD250" t="s">
        <v>137</v>
      </c>
    </row>
    <row r="251" spans="1:30" x14ac:dyDescent="0.25">
      <c r="A251">
        <v>15</v>
      </c>
      <c r="B251" t="s">
        <v>20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</row>
    <row r="252" spans="1:30" x14ac:dyDescent="0.25">
      <c r="A252">
        <v>16</v>
      </c>
      <c r="B252" t="s">
        <v>0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</row>
    <row r="253" spans="1:30" x14ac:dyDescent="0.25">
      <c r="A253">
        <v>17</v>
      </c>
      <c r="B253" t="s">
        <v>16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6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</row>
    <row r="254" spans="1:30" x14ac:dyDescent="0.25">
      <c r="A254">
        <v>18</v>
      </c>
      <c r="B254" t="s">
        <v>14</v>
      </c>
      <c r="C254" s="6"/>
      <c r="D254" s="11"/>
      <c r="E254" s="11"/>
      <c r="F254" s="11"/>
      <c r="G254" s="11"/>
      <c r="H254" s="11"/>
      <c r="I254" s="11"/>
      <c r="J254" s="11"/>
      <c r="K254" s="11">
        <v>1</v>
      </c>
      <c r="L254" s="11"/>
      <c r="M254" s="11"/>
      <c r="N254" s="11"/>
      <c r="O254" s="11"/>
      <c r="P254" s="11"/>
      <c r="Q254" s="6"/>
      <c r="R254" s="11"/>
      <c r="S254" s="11"/>
      <c r="T254" s="11"/>
      <c r="U254" s="11"/>
      <c r="V254" s="11">
        <v>1</v>
      </c>
      <c r="W254" s="11"/>
      <c r="X254" s="6"/>
      <c r="Y254" s="11"/>
      <c r="Z254" s="11"/>
      <c r="AA254" s="11"/>
      <c r="AB254" s="11">
        <v>1</v>
      </c>
      <c r="AC254" s="11"/>
      <c r="AD254" t="s">
        <v>135</v>
      </c>
    </row>
    <row r="255" spans="1:30" x14ac:dyDescent="0.25">
      <c r="A255">
        <v>19</v>
      </c>
      <c r="B255" t="s">
        <v>10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>
        <v>1</v>
      </c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t="s">
        <v>136</v>
      </c>
    </row>
    <row r="256" spans="1:30" x14ac:dyDescent="0.25">
      <c r="A256">
        <v>20</v>
      </c>
      <c r="B256" t="s">
        <v>12</v>
      </c>
      <c r="C256" s="11"/>
      <c r="D256" s="11"/>
      <c r="E256" s="11"/>
      <c r="F256" s="11"/>
      <c r="G256" s="11"/>
      <c r="H256" s="11">
        <v>1</v>
      </c>
      <c r="I256" s="11"/>
      <c r="J256" s="11"/>
      <c r="K256" s="11"/>
      <c r="L256" s="11"/>
      <c r="M256" s="11"/>
      <c r="N256" s="11"/>
      <c r="O256" s="11"/>
      <c r="P256" s="11"/>
      <c r="Q256" s="11"/>
      <c r="R256" s="11">
        <v>1</v>
      </c>
      <c r="S256" s="11"/>
      <c r="T256" s="11"/>
      <c r="U256" s="11"/>
      <c r="V256" s="11"/>
      <c r="W256" s="11">
        <v>1</v>
      </c>
      <c r="X256" s="11"/>
      <c r="Y256" s="11"/>
      <c r="Z256" s="11"/>
      <c r="AA256" s="11"/>
      <c r="AB256" s="11"/>
      <c r="AC256" s="11"/>
    </row>
    <row r="257" spans="1:33" x14ac:dyDescent="0.25">
      <c r="A257">
        <v>21</v>
      </c>
      <c r="B257" t="s">
        <v>1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</row>
    <row r="258" spans="1:33" x14ac:dyDescent="0.25">
      <c r="A258">
        <v>22</v>
      </c>
      <c r="B258" t="s">
        <v>30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</row>
    <row r="259" spans="1:33" x14ac:dyDescent="0.25">
      <c r="A259">
        <v>23</v>
      </c>
      <c r="B259" t="s">
        <v>15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>
        <v>1</v>
      </c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</row>
    <row r="260" spans="1:33" x14ac:dyDescent="0.25">
      <c r="A260">
        <v>24</v>
      </c>
      <c r="B260" t="s">
        <v>6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>
        <v>1</v>
      </c>
      <c r="AB260" s="11"/>
      <c r="AC260" s="11"/>
    </row>
    <row r="261" spans="1:33" x14ac:dyDescent="0.25">
      <c r="A261">
        <v>25</v>
      </c>
      <c r="B261" t="s">
        <v>9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>
        <v>1</v>
      </c>
      <c r="U261" s="11"/>
      <c r="V261" s="11"/>
      <c r="W261" s="11"/>
      <c r="X261" s="11"/>
      <c r="Y261" s="11"/>
      <c r="Z261" s="11"/>
      <c r="AA261" s="11"/>
      <c r="AB261" s="11"/>
      <c r="AC261" s="11"/>
    </row>
    <row r="262" spans="1:33" x14ac:dyDescent="0.25">
      <c r="A262">
        <v>26</v>
      </c>
      <c r="B262" t="s">
        <v>4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>
        <v>1</v>
      </c>
      <c r="T262" s="11"/>
      <c r="U262" s="11"/>
      <c r="V262" s="11"/>
      <c r="W262" s="11"/>
      <c r="X262" s="11"/>
      <c r="Y262" s="11"/>
      <c r="Z262" s="11"/>
      <c r="AA262" s="11"/>
      <c r="AB262" s="11"/>
      <c r="AC262" s="11"/>
    </row>
    <row r="263" spans="1:33" x14ac:dyDescent="0.25"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</row>
    <row r="264" spans="1:33" x14ac:dyDescent="0.25">
      <c r="B264" s="14" t="s">
        <v>110</v>
      </c>
      <c r="C264">
        <v>1</v>
      </c>
      <c r="D264">
        <v>2</v>
      </c>
      <c r="E264">
        <v>3</v>
      </c>
      <c r="F264">
        <v>4</v>
      </c>
      <c r="G264">
        <v>5</v>
      </c>
      <c r="H264">
        <v>6</v>
      </c>
      <c r="I264">
        <v>7</v>
      </c>
      <c r="J264">
        <v>8</v>
      </c>
      <c r="K264">
        <v>9</v>
      </c>
      <c r="L264">
        <v>10</v>
      </c>
      <c r="M264">
        <v>11</v>
      </c>
      <c r="N264">
        <v>12</v>
      </c>
      <c r="O264">
        <v>13</v>
      </c>
      <c r="P264">
        <v>14</v>
      </c>
      <c r="Q264">
        <v>15</v>
      </c>
      <c r="R264">
        <v>16</v>
      </c>
      <c r="S264">
        <v>17</v>
      </c>
      <c r="T264">
        <v>18</v>
      </c>
      <c r="U264">
        <v>19</v>
      </c>
      <c r="V264">
        <v>20</v>
      </c>
      <c r="W264">
        <v>21</v>
      </c>
      <c r="X264">
        <v>22</v>
      </c>
      <c r="Y264">
        <v>23</v>
      </c>
      <c r="Z264">
        <v>24</v>
      </c>
      <c r="AA264">
        <v>25</v>
      </c>
      <c r="AB264">
        <v>26</v>
      </c>
    </row>
    <row r="265" spans="1:33" ht="113.25" x14ac:dyDescent="0.25">
      <c r="B265" s="1"/>
      <c r="C265" s="1" t="s">
        <v>5</v>
      </c>
      <c r="D265" s="1" t="s">
        <v>3</v>
      </c>
      <c r="E265" s="1" t="s">
        <v>8</v>
      </c>
      <c r="F265" s="1" t="s">
        <v>29</v>
      </c>
      <c r="G265" s="1" t="s">
        <v>26</v>
      </c>
      <c r="H265" s="1" t="s">
        <v>2</v>
      </c>
      <c r="I265" s="1" t="s">
        <v>23</v>
      </c>
      <c r="J265" s="1" t="s">
        <v>19</v>
      </c>
      <c r="K265" s="1" t="s">
        <v>13</v>
      </c>
      <c r="L265" s="1" t="s">
        <v>43</v>
      </c>
      <c r="M265" s="1" t="s">
        <v>18</v>
      </c>
      <c r="N265" s="1" t="s">
        <v>7</v>
      </c>
      <c r="O265" s="1" t="s">
        <v>31</v>
      </c>
      <c r="P265" s="1" t="s">
        <v>17</v>
      </c>
      <c r="Q265" s="1" t="s">
        <v>20</v>
      </c>
      <c r="R265" s="1" t="s">
        <v>0</v>
      </c>
      <c r="S265" s="1" t="s">
        <v>16</v>
      </c>
      <c r="T265" s="1" t="s">
        <v>14</v>
      </c>
      <c r="U265" s="1" t="s">
        <v>10</v>
      </c>
      <c r="V265" s="1" t="s">
        <v>12</v>
      </c>
      <c r="W265" s="1" t="s">
        <v>1</v>
      </c>
      <c r="X265" s="1" t="s">
        <v>30</v>
      </c>
      <c r="Y265" s="1" t="s">
        <v>15</v>
      </c>
      <c r="Z265" s="1" t="s">
        <v>6</v>
      </c>
      <c r="AA265" s="1" t="s">
        <v>9</v>
      </c>
      <c r="AB265" s="1" t="s">
        <v>4</v>
      </c>
      <c r="AD265" s="11"/>
      <c r="AE265" s="11"/>
      <c r="AF265" s="11"/>
      <c r="AG265" s="11"/>
    </row>
    <row r="266" spans="1:33" x14ac:dyDescent="0.25">
      <c r="A266">
        <v>1</v>
      </c>
      <c r="B266" t="s">
        <v>5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</row>
    <row r="267" spans="1:33" x14ac:dyDescent="0.25">
      <c r="A267">
        <v>2</v>
      </c>
      <c r="B267" t="s">
        <v>3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>
        <v>1</v>
      </c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</row>
    <row r="268" spans="1:33" x14ac:dyDescent="0.25">
      <c r="A268">
        <v>3</v>
      </c>
      <c r="B268" t="s">
        <v>32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>
        <v>1</v>
      </c>
      <c r="Z268" s="11"/>
      <c r="AA268" s="11"/>
      <c r="AB268" s="11"/>
      <c r="AC268" s="11"/>
      <c r="AD268" s="11"/>
      <c r="AE268" s="11"/>
      <c r="AF268" s="11"/>
      <c r="AG268" s="11"/>
    </row>
    <row r="269" spans="1:33" x14ac:dyDescent="0.25">
      <c r="A269">
        <v>4</v>
      </c>
      <c r="B269" t="s">
        <v>29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</row>
    <row r="270" spans="1:33" x14ac:dyDescent="0.25">
      <c r="A270">
        <v>5</v>
      </c>
      <c r="B270" t="s">
        <v>26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>
        <v>1</v>
      </c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</row>
    <row r="271" spans="1:33" x14ac:dyDescent="0.25">
      <c r="A271">
        <v>6</v>
      </c>
      <c r="B271" t="s">
        <v>2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</row>
    <row r="272" spans="1:33" x14ac:dyDescent="0.25">
      <c r="A272">
        <v>7</v>
      </c>
      <c r="B272" t="s">
        <v>23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</row>
    <row r="273" spans="1:33" x14ac:dyDescent="0.25">
      <c r="A273">
        <v>8</v>
      </c>
      <c r="B273" t="s">
        <v>19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>
        <v>1</v>
      </c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</row>
    <row r="274" spans="1:33" x14ac:dyDescent="0.25">
      <c r="A274">
        <v>9</v>
      </c>
      <c r="B274" t="s">
        <v>13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>
        <v>1</v>
      </c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</row>
    <row r="275" spans="1:33" x14ac:dyDescent="0.25">
      <c r="A275">
        <v>10</v>
      </c>
      <c r="B275" t="s">
        <v>11</v>
      </c>
      <c r="C275" s="11"/>
      <c r="D275" s="11"/>
      <c r="E275" s="6"/>
      <c r="F275" s="11"/>
      <c r="G275" s="11"/>
      <c r="H275" s="11"/>
      <c r="I275" s="11"/>
      <c r="J275" s="11">
        <v>1</v>
      </c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</row>
    <row r="276" spans="1:33" x14ac:dyDescent="0.25">
      <c r="A276">
        <v>11</v>
      </c>
      <c r="B276" t="s">
        <v>18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</row>
    <row r="277" spans="1:33" x14ac:dyDescent="0.25">
      <c r="A277">
        <v>12</v>
      </c>
      <c r="B277" t="s">
        <v>7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</row>
    <row r="278" spans="1:33" x14ac:dyDescent="0.25">
      <c r="A278">
        <v>13</v>
      </c>
      <c r="B278" t="s">
        <v>33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</row>
    <row r="279" spans="1:33" x14ac:dyDescent="0.25">
      <c r="A279">
        <v>14</v>
      </c>
      <c r="B279" t="s">
        <v>17</v>
      </c>
      <c r="C279" s="11"/>
      <c r="D279" s="11"/>
      <c r="E279" s="11">
        <v>1</v>
      </c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</row>
    <row r="280" spans="1:33" x14ac:dyDescent="0.25">
      <c r="A280">
        <v>15</v>
      </c>
      <c r="B280" t="s">
        <v>20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</row>
    <row r="281" spans="1:33" x14ac:dyDescent="0.25">
      <c r="A281">
        <v>16</v>
      </c>
      <c r="B281" t="s">
        <v>0</v>
      </c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>
        <v>1</v>
      </c>
      <c r="X281" s="11"/>
      <c r="Y281" s="11"/>
      <c r="Z281" s="11"/>
      <c r="AA281" s="11"/>
      <c r="AB281" s="11"/>
      <c r="AC281" s="11"/>
      <c r="AE281" t="s">
        <v>112</v>
      </c>
    </row>
    <row r="282" spans="1:33" x14ac:dyDescent="0.25">
      <c r="A282">
        <v>17</v>
      </c>
      <c r="B282" t="s">
        <v>16</v>
      </c>
      <c r="C282" s="6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E282" t="s">
        <v>113</v>
      </c>
    </row>
    <row r="283" spans="1:33" x14ac:dyDescent="0.25">
      <c r="A283">
        <v>18</v>
      </c>
      <c r="B283" t="s">
        <v>14</v>
      </c>
      <c r="C283" s="11"/>
      <c r="D283" s="11"/>
      <c r="E283" s="11"/>
      <c r="F283" s="11"/>
      <c r="G283" s="11">
        <v>1</v>
      </c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</row>
    <row r="284" spans="1:33" x14ac:dyDescent="0.25">
      <c r="A284">
        <v>19</v>
      </c>
      <c r="B284" t="s">
        <v>10</v>
      </c>
      <c r="C284" s="11"/>
      <c r="D284" s="11"/>
      <c r="E284" s="11"/>
      <c r="F284" s="11"/>
      <c r="G284" s="11"/>
      <c r="H284" s="11"/>
      <c r="I284" s="11"/>
      <c r="J284" s="11"/>
      <c r="K284" s="11">
        <v>1</v>
      </c>
      <c r="L284" s="11">
        <v>1</v>
      </c>
      <c r="M284" s="11">
        <v>1</v>
      </c>
      <c r="N284" s="11"/>
      <c r="O284" s="11"/>
      <c r="P284" s="11"/>
      <c r="Q284" s="11"/>
      <c r="R284" s="11"/>
      <c r="S284" s="11"/>
      <c r="T284" s="11">
        <v>1</v>
      </c>
      <c r="U284" s="11"/>
      <c r="V284" s="11"/>
      <c r="W284" s="11"/>
      <c r="X284" s="11"/>
      <c r="Y284" s="11"/>
      <c r="Z284" s="11"/>
      <c r="AA284" s="11"/>
      <c r="AB284" s="11"/>
      <c r="AC284" s="11"/>
    </row>
    <row r="285" spans="1:33" x14ac:dyDescent="0.25">
      <c r="A285">
        <v>20</v>
      </c>
      <c r="B285" t="s">
        <v>12</v>
      </c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>
        <v>1</v>
      </c>
      <c r="S285" s="11"/>
      <c r="T285" s="11"/>
      <c r="U285" s="11"/>
      <c r="V285" s="11"/>
      <c r="W285" s="11">
        <v>1</v>
      </c>
      <c r="X285" s="11"/>
      <c r="Y285" s="11"/>
      <c r="Z285" s="11"/>
      <c r="AA285" s="11"/>
      <c r="AB285" s="11"/>
      <c r="AC285" s="11"/>
    </row>
    <row r="286" spans="1:33" x14ac:dyDescent="0.25">
      <c r="A286">
        <v>21</v>
      </c>
      <c r="B286" t="s">
        <v>1</v>
      </c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>
        <v>1</v>
      </c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</row>
    <row r="287" spans="1:33" x14ac:dyDescent="0.25">
      <c r="A287">
        <v>22</v>
      </c>
      <c r="B287" t="s">
        <v>30</v>
      </c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</row>
    <row r="288" spans="1:33" x14ac:dyDescent="0.25">
      <c r="A288">
        <v>23</v>
      </c>
      <c r="B288" t="s">
        <v>15</v>
      </c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</row>
    <row r="289" spans="1:31" x14ac:dyDescent="0.25">
      <c r="A289">
        <v>24</v>
      </c>
      <c r="B289" t="s">
        <v>6</v>
      </c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>
        <v>1</v>
      </c>
      <c r="U289" s="11"/>
      <c r="V289" s="11"/>
      <c r="W289" s="11"/>
      <c r="X289" s="11"/>
      <c r="Y289" s="11"/>
      <c r="Z289" s="11"/>
      <c r="AA289" s="11"/>
      <c r="AB289" s="11"/>
      <c r="AC289" s="11"/>
    </row>
    <row r="290" spans="1:31" x14ac:dyDescent="0.25">
      <c r="A290">
        <v>25</v>
      </c>
      <c r="B290" t="s">
        <v>9</v>
      </c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>
        <v>1</v>
      </c>
      <c r="U290" s="11"/>
      <c r="V290" s="11"/>
      <c r="W290" s="11"/>
      <c r="X290" s="11"/>
      <c r="Y290" s="11"/>
      <c r="Z290" s="11"/>
      <c r="AA290" s="11"/>
      <c r="AB290" s="11"/>
      <c r="AC290" s="11"/>
    </row>
    <row r="291" spans="1:31" x14ac:dyDescent="0.25">
      <c r="A291">
        <v>26</v>
      </c>
      <c r="B291" t="s">
        <v>4</v>
      </c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>
        <v>1</v>
      </c>
      <c r="U291" s="11"/>
      <c r="V291" s="11"/>
      <c r="W291" s="11"/>
      <c r="X291" s="11"/>
      <c r="Y291" s="11"/>
      <c r="Z291" s="11"/>
      <c r="AA291" s="11"/>
      <c r="AB291" s="11"/>
      <c r="AC291" s="11"/>
    </row>
    <row r="293" spans="1:31" x14ac:dyDescent="0.25">
      <c r="B293" s="14" t="s">
        <v>163</v>
      </c>
      <c r="C293">
        <v>1</v>
      </c>
      <c r="D293">
        <v>2</v>
      </c>
      <c r="E293">
        <v>3</v>
      </c>
      <c r="F293">
        <v>4</v>
      </c>
      <c r="G293">
        <v>5</v>
      </c>
      <c r="H293">
        <v>6</v>
      </c>
      <c r="I293">
        <v>7</v>
      </c>
      <c r="J293">
        <v>8</v>
      </c>
      <c r="K293">
        <v>9</v>
      </c>
      <c r="L293">
        <v>10</v>
      </c>
      <c r="M293">
        <v>11</v>
      </c>
      <c r="N293">
        <v>12</v>
      </c>
      <c r="O293">
        <v>13</v>
      </c>
      <c r="P293">
        <v>14</v>
      </c>
      <c r="Q293">
        <v>15</v>
      </c>
      <c r="R293">
        <v>16</v>
      </c>
      <c r="S293">
        <v>17</v>
      </c>
      <c r="T293">
        <v>18</v>
      </c>
      <c r="U293">
        <v>19</v>
      </c>
      <c r="V293">
        <v>20</v>
      </c>
      <c r="W293">
        <v>21</v>
      </c>
      <c r="X293">
        <v>22</v>
      </c>
      <c r="Y293">
        <v>23</v>
      </c>
      <c r="Z293">
        <v>24</v>
      </c>
      <c r="AA293">
        <v>25</v>
      </c>
      <c r="AB293">
        <v>26</v>
      </c>
    </row>
    <row r="294" spans="1:31" ht="113.25" x14ac:dyDescent="0.25">
      <c r="B294" s="1"/>
      <c r="C294" s="1" t="s">
        <v>5</v>
      </c>
      <c r="D294" s="1" t="s">
        <v>3</v>
      </c>
      <c r="E294" s="1" t="s">
        <v>8</v>
      </c>
      <c r="F294" s="1" t="s">
        <v>29</v>
      </c>
      <c r="G294" s="1" t="s">
        <v>26</v>
      </c>
      <c r="H294" s="1" t="s">
        <v>2</v>
      </c>
      <c r="I294" s="1" t="s">
        <v>23</v>
      </c>
      <c r="J294" s="1" t="s">
        <v>19</v>
      </c>
      <c r="K294" s="1" t="s">
        <v>13</v>
      </c>
      <c r="L294" s="1" t="s">
        <v>43</v>
      </c>
      <c r="M294" s="1" t="s">
        <v>18</v>
      </c>
      <c r="N294" s="1" t="s">
        <v>7</v>
      </c>
      <c r="O294" s="1" t="s">
        <v>31</v>
      </c>
      <c r="P294" s="1" t="s">
        <v>17</v>
      </c>
      <c r="Q294" s="1" t="s">
        <v>20</v>
      </c>
      <c r="R294" s="1" t="s">
        <v>0</v>
      </c>
      <c r="S294" s="1" t="s">
        <v>16</v>
      </c>
      <c r="T294" s="1" t="s">
        <v>14</v>
      </c>
      <c r="U294" s="1" t="s">
        <v>10</v>
      </c>
      <c r="V294" s="1" t="s">
        <v>12</v>
      </c>
      <c r="W294" s="1" t="s">
        <v>1</v>
      </c>
      <c r="X294" s="1" t="s">
        <v>30</v>
      </c>
      <c r="Y294" s="1" t="s">
        <v>15</v>
      </c>
      <c r="Z294" s="1" t="s">
        <v>6</v>
      </c>
      <c r="AA294" s="1" t="s">
        <v>9</v>
      </c>
      <c r="AB294" s="1" t="s">
        <v>4</v>
      </c>
    </row>
    <row r="295" spans="1:31" x14ac:dyDescent="0.25">
      <c r="A295">
        <v>1</v>
      </c>
      <c r="B295" t="s">
        <v>5</v>
      </c>
      <c r="C295" s="11"/>
      <c r="D295" s="11"/>
      <c r="E295" s="11"/>
      <c r="F295" s="11"/>
      <c r="G295" s="11">
        <v>1</v>
      </c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>
        <v>1</v>
      </c>
      <c r="T295" s="11"/>
      <c r="U295" s="11"/>
      <c r="V295" s="11"/>
      <c r="W295" s="11"/>
      <c r="X295" s="11"/>
      <c r="Y295" s="11"/>
      <c r="Z295" s="11"/>
      <c r="AA295" s="11"/>
      <c r="AB295" s="11"/>
      <c r="AC295" s="11"/>
    </row>
    <row r="296" spans="1:31" x14ac:dyDescent="0.25">
      <c r="A296">
        <v>2</v>
      </c>
      <c r="B296" t="s">
        <v>3</v>
      </c>
      <c r="C296" s="11">
        <v>1</v>
      </c>
      <c r="D296" s="11"/>
      <c r="E296" s="11">
        <v>1</v>
      </c>
      <c r="F296" s="11"/>
      <c r="G296" s="11">
        <v>1</v>
      </c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>
        <v>1</v>
      </c>
      <c r="T296" s="11"/>
      <c r="U296" s="11"/>
      <c r="V296" s="11"/>
      <c r="W296" s="11"/>
      <c r="X296" s="11"/>
      <c r="Y296" s="11">
        <v>1</v>
      </c>
      <c r="Z296" s="11"/>
      <c r="AA296" s="11"/>
      <c r="AB296" s="11"/>
      <c r="AC296" s="11"/>
    </row>
    <row r="297" spans="1:31" x14ac:dyDescent="0.25">
      <c r="A297">
        <v>3</v>
      </c>
      <c r="B297" t="s">
        <v>32</v>
      </c>
      <c r="C297" s="11"/>
      <c r="D297" s="11"/>
      <c r="E297" s="11"/>
      <c r="F297" s="11">
        <v>1</v>
      </c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>
        <v>1</v>
      </c>
      <c r="Z297" s="11"/>
      <c r="AA297" s="11"/>
      <c r="AB297" s="11"/>
      <c r="AC297" s="11"/>
    </row>
    <row r="298" spans="1:31" x14ac:dyDescent="0.25">
      <c r="A298">
        <v>4</v>
      </c>
      <c r="B298" t="s">
        <v>29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</row>
    <row r="299" spans="1:31" x14ac:dyDescent="0.25">
      <c r="A299">
        <v>5</v>
      </c>
      <c r="B299" t="s">
        <v>26</v>
      </c>
      <c r="C299" s="11"/>
      <c r="D299" s="11"/>
      <c r="E299" s="11"/>
      <c r="F299" s="11">
        <v>1</v>
      </c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</row>
    <row r="300" spans="1:31" x14ac:dyDescent="0.25">
      <c r="A300">
        <v>6</v>
      </c>
      <c r="B300" t="s">
        <v>2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6"/>
      <c r="U300" s="11"/>
      <c r="V300" s="11"/>
      <c r="W300" s="11"/>
      <c r="X300" s="11"/>
      <c r="Y300" s="11"/>
      <c r="Z300" s="11"/>
      <c r="AA300" s="11"/>
      <c r="AB300" s="11"/>
      <c r="AC300" s="11"/>
      <c r="AD300" t="s">
        <v>142</v>
      </c>
    </row>
    <row r="301" spans="1:31" x14ac:dyDescent="0.25">
      <c r="A301">
        <v>7</v>
      </c>
      <c r="B301" t="s">
        <v>23</v>
      </c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>
        <v>1</v>
      </c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</row>
    <row r="302" spans="1:31" x14ac:dyDescent="0.25">
      <c r="A302">
        <v>8</v>
      </c>
      <c r="B302" t="s">
        <v>19</v>
      </c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</row>
    <row r="303" spans="1:31" x14ac:dyDescent="0.25">
      <c r="A303">
        <v>9</v>
      </c>
      <c r="B303" t="s">
        <v>13</v>
      </c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>
        <v>1</v>
      </c>
      <c r="U303" s="11"/>
      <c r="V303" s="11"/>
      <c r="W303" s="11"/>
      <c r="X303" s="11"/>
      <c r="Y303" s="11"/>
      <c r="Z303" s="11"/>
      <c r="AA303" s="11"/>
      <c r="AB303" s="11"/>
      <c r="AC303" s="11"/>
      <c r="AE303" s="11"/>
    </row>
    <row r="304" spans="1:31" x14ac:dyDescent="0.25">
      <c r="A304">
        <v>10</v>
      </c>
      <c r="B304" t="s">
        <v>11</v>
      </c>
      <c r="C304" s="11"/>
      <c r="D304" s="11"/>
      <c r="E304" s="11"/>
      <c r="F304" s="11"/>
      <c r="G304" s="11"/>
      <c r="H304" s="11">
        <v>1</v>
      </c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</row>
    <row r="305" spans="1:30" x14ac:dyDescent="0.25">
      <c r="A305">
        <v>11</v>
      </c>
      <c r="B305" t="s">
        <v>18</v>
      </c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</row>
    <row r="306" spans="1:30" x14ac:dyDescent="0.25">
      <c r="A306">
        <v>12</v>
      </c>
      <c r="B306" t="s">
        <v>7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</row>
    <row r="307" spans="1:30" x14ac:dyDescent="0.25">
      <c r="A307">
        <v>13</v>
      </c>
      <c r="B307" t="s">
        <v>33</v>
      </c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</row>
    <row r="308" spans="1:30" x14ac:dyDescent="0.25">
      <c r="A308">
        <v>14</v>
      </c>
      <c r="B308" t="s">
        <v>17</v>
      </c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</row>
    <row r="309" spans="1:30" x14ac:dyDescent="0.25">
      <c r="A309">
        <v>15</v>
      </c>
      <c r="B309" t="s">
        <v>20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</row>
    <row r="310" spans="1:30" x14ac:dyDescent="0.25">
      <c r="A310">
        <v>16</v>
      </c>
      <c r="B310" t="s">
        <v>0</v>
      </c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</row>
    <row r="311" spans="1:30" x14ac:dyDescent="0.25">
      <c r="A311">
        <v>17</v>
      </c>
      <c r="B311" t="s">
        <v>16</v>
      </c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6"/>
      <c r="Q311" s="11"/>
      <c r="R311" s="11"/>
      <c r="S311" s="11"/>
      <c r="T311" s="11"/>
      <c r="U311" s="11"/>
      <c r="V311" s="11"/>
      <c r="W311" s="11">
        <v>1</v>
      </c>
      <c r="X311" s="11"/>
      <c r="Y311" s="11"/>
      <c r="Z311" s="11"/>
      <c r="AA311" s="11"/>
      <c r="AB311" s="11"/>
      <c r="AC311" s="11"/>
      <c r="AD311" t="s">
        <v>143</v>
      </c>
    </row>
    <row r="312" spans="1:30" x14ac:dyDescent="0.25">
      <c r="A312">
        <v>18</v>
      </c>
      <c r="B312" t="s">
        <v>14</v>
      </c>
      <c r="C312" s="11">
        <v>1</v>
      </c>
      <c r="D312" s="11"/>
      <c r="E312" s="11"/>
      <c r="F312" s="11"/>
      <c r="G312" s="11"/>
      <c r="H312" s="11"/>
      <c r="I312" s="6"/>
      <c r="J312" s="11"/>
      <c r="K312" s="11"/>
      <c r="L312" s="11"/>
      <c r="M312" s="11"/>
      <c r="N312" s="11"/>
      <c r="O312" s="11"/>
      <c r="P312" s="11"/>
      <c r="Q312" s="11">
        <v>1</v>
      </c>
      <c r="R312" s="11"/>
      <c r="S312" s="11">
        <v>1</v>
      </c>
      <c r="T312" s="11"/>
      <c r="U312" s="11">
        <v>1</v>
      </c>
      <c r="V312" s="11"/>
      <c r="W312" s="11"/>
      <c r="X312" s="11"/>
      <c r="Y312" s="11">
        <v>1</v>
      </c>
      <c r="Z312" s="11">
        <v>1</v>
      </c>
      <c r="AA312" s="11"/>
      <c r="AB312" s="11">
        <v>1</v>
      </c>
      <c r="AC312" s="11"/>
      <c r="AD312" t="s">
        <v>144</v>
      </c>
    </row>
    <row r="313" spans="1:30" x14ac:dyDescent="0.25">
      <c r="A313">
        <v>19</v>
      </c>
      <c r="B313" t="s">
        <v>10</v>
      </c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</row>
    <row r="314" spans="1:30" x14ac:dyDescent="0.25">
      <c r="A314">
        <v>20</v>
      </c>
      <c r="B314" t="s">
        <v>12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</row>
    <row r="315" spans="1:30" x14ac:dyDescent="0.25">
      <c r="A315">
        <v>21</v>
      </c>
      <c r="B315" t="s">
        <v>1</v>
      </c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</row>
    <row r="316" spans="1:30" x14ac:dyDescent="0.25">
      <c r="A316">
        <v>22</v>
      </c>
      <c r="B316" t="s">
        <v>30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</row>
    <row r="317" spans="1:30" x14ac:dyDescent="0.25">
      <c r="A317">
        <v>23</v>
      </c>
      <c r="B317" t="s">
        <v>15</v>
      </c>
      <c r="C317" s="11"/>
      <c r="D317" s="11"/>
      <c r="E317" s="11">
        <v>1</v>
      </c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>
        <v>1</v>
      </c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</row>
    <row r="318" spans="1:30" x14ac:dyDescent="0.25">
      <c r="A318">
        <v>24</v>
      </c>
      <c r="B318" t="s">
        <v>6</v>
      </c>
      <c r="C318" s="11"/>
      <c r="D318" s="11"/>
      <c r="E318" s="11"/>
      <c r="F318" s="11"/>
      <c r="G318" s="11"/>
      <c r="H318" s="11"/>
      <c r="I318" s="11"/>
      <c r="J318" s="11"/>
      <c r="K318" s="11">
        <v>1</v>
      </c>
      <c r="L318" s="11"/>
      <c r="M318" s="11"/>
      <c r="N318" s="11"/>
      <c r="O318" s="11"/>
      <c r="P318" s="11"/>
      <c r="Q318" s="11">
        <v>1</v>
      </c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</row>
    <row r="319" spans="1:30" x14ac:dyDescent="0.25">
      <c r="A319">
        <v>25</v>
      </c>
      <c r="B319" t="s">
        <v>9</v>
      </c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>
        <v>1</v>
      </c>
      <c r="AA319" s="11"/>
      <c r="AB319" s="11"/>
      <c r="AC319" s="11"/>
    </row>
    <row r="320" spans="1:30" x14ac:dyDescent="0.25">
      <c r="A320">
        <v>26</v>
      </c>
      <c r="B320" t="s">
        <v>4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>
        <v>1</v>
      </c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</row>
    <row r="322" spans="1:29" x14ac:dyDescent="0.25">
      <c r="B322" s="14" t="s">
        <v>164</v>
      </c>
      <c r="C322">
        <v>1</v>
      </c>
      <c r="D322">
        <v>2</v>
      </c>
      <c r="E322">
        <v>3</v>
      </c>
      <c r="F322">
        <v>4</v>
      </c>
      <c r="G322">
        <v>5</v>
      </c>
      <c r="H322">
        <v>6</v>
      </c>
      <c r="I322">
        <v>7</v>
      </c>
      <c r="J322">
        <v>8</v>
      </c>
      <c r="K322">
        <v>9</v>
      </c>
      <c r="L322">
        <v>10</v>
      </c>
      <c r="M322">
        <v>11</v>
      </c>
      <c r="N322">
        <v>12</v>
      </c>
      <c r="O322">
        <v>13</v>
      </c>
      <c r="P322">
        <v>14</v>
      </c>
      <c r="Q322">
        <v>15</v>
      </c>
      <c r="R322">
        <v>16</v>
      </c>
      <c r="S322">
        <v>17</v>
      </c>
      <c r="T322">
        <v>18</v>
      </c>
      <c r="U322">
        <v>19</v>
      </c>
      <c r="V322">
        <v>20</v>
      </c>
      <c r="W322">
        <v>21</v>
      </c>
      <c r="X322">
        <v>22</v>
      </c>
      <c r="Y322">
        <v>23</v>
      </c>
      <c r="Z322">
        <v>24</v>
      </c>
      <c r="AA322">
        <v>25</v>
      </c>
      <c r="AB322">
        <v>26</v>
      </c>
    </row>
    <row r="323" spans="1:29" ht="113.25" x14ac:dyDescent="0.25">
      <c r="B323" s="1"/>
      <c r="C323" s="1" t="s">
        <v>5</v>
      </c>
      <c r="D323" s="1" t="s">
        <v>3</v>
      </c>
      <c r="E323" s="1" t="s">
        <v>8</v>
      </c>
      <c r="F323" s="1" t="s">
        <v>29</v>
      </c>
      <c r="G323" s="1" t="s">
        <v>26</v>
      </c>
      <c r="H323" s="1" t="s">
        <v>2</v>
      </c>
      <c r="I323" s="1" t="s">
        <v>23</v>
      </c>
      <c r="J323" s="1" t="s">
        <v>19</v>
      </c>
      <c r="K323" s="1" t="s">
        <v>13</v>
      </c>
      <c r="L323" s="1" t="s">
        <v>43</v>
      </c>
      <c r="M323" s="1" t="s">
        <v>18</v>
      </c>
      <c r="N323" s="1" t="s">
        <v>7</v>
      </c>
      <c r="O323" s="1" t="s">
        <v>31</v>
      </c>
      <c r="P323" s="1" t="s">
        <v>17</v>
      </c>
      <c r="Q323" s="1" t="s">
        <v>20</v>
      </c>
      <c r="R323" s="1" t="s">
        <v>0</v>
      </c>
      <c r="S323" s="1" t="s">
        <v>16</v>
      </c>
      <c r="T323" s="1" t="s">
        <v>14</v>
      </c>
      <c r="U323" s="1" t="s">
        <v>10</v>
      </c>
      <c r="V323" s="1" t="s">
        <v>12</v>
      </c>
      <c r="W323" s="1" t="s">
        <v>1</v>
      </c>
      <c r="X323" s="1" t="s">
        <v>30</v>
      </c>
      <c r="Y323" s="1" t="s">
        <v>15</v>
      </c>
      <c r="Z323" s="1" t="s">
        <v>6</v>
      </c>
      <c r="AA323" s="1" t="s">
        <v>9</v>
      </c>
      <c r="AB323" s="1" t="s">
        <v>4</v>
      </c>
    </row>
    <row r="324" spans="1:29" x14ac:dyDescent="0.25">
      <c r="A324">
        <v>1</v>
      </c>
      <c r="B324" t="s">
        <v>5</v>
      </c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</row>
    <row r="325" spans="1:29" x14ac:dyDescent="0.25">
      <c r="A325">
        <v>2</v>
      </c>
      <c r="B325" t="s">
        <v>3</v>
      </c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>
        <v>1</v>
      </c>
      <c r="V325" s="11"/>
      <c r="W325" s="11"/>
      <c r="X325" s="11"/>
      <c r="Y325" s="11"/>
      <c r="Z325" s="11"/>
      <c r="AA325" s="11"/>
      <c r="AB325" s="11"/>
      <c r="AC325" s="11"/>
    </row>
    <row r="326" spans="1:29" x14ac:dyDescent="0.25">
      <c r="A326">
        <v>3</v>
      </c>
      <c r="B326" t="s">
        <v>32</v>
      </c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>
        <v>1</v>
      </c>
      <c r="Z326" s="11"/>
      <c r="AA326" s="11"/>
      <c r="AB326" s="11"/>
      <c r="AC326" s="11"/>
    </row>
    <row r="327" spans="1:29" x14ac:dyDescent="0.25">
      <c r="A327">
        <v>4</v>
      </c>
      <c r="B327" t="s">
        <v>29</v>
      </c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</row>
    <row r="328" spans="1:29" x14ac:dyDescent="0.25">
      <c r="A328">
        <v>5</v>
      </c>
      <c r="B328" t="s">
        <v>26</v>
      </c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>
        <v>1</v>
      </c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</row>
    <row r="329" spans="1:29" x14ac:dyDescent="0.25">
      <c r="A329">
        <v>6</v>
      </c>
      <c r="B329" t="s">
        <v>2</v>
      </c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</row>
    <row r="330" spans="1:29" x14ac:dyDescent="0.25">
      <c r="A330">
        <v>7</v>
      </c>
      <c r="B330" t="s">
        <v>23</v>
      </c>
      <c r="C330" s="11"/>
      <c r="D330" s="11"/>
      <c r="E330" s="11"/>
      <c r="F330" s="11"/>
      <c r="G330" s="11"/>
      <c r="H330" s="11"/>
      <c r="I330" s="11"/>
      <c r="J330" s="11">
        <v>1</v>
      </c>
      <c r="K330" s="11"/>
      <c r="L330" s="11"/>
      <c r="M330" s="11">
        <v>1</v>
      </c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</row>
    <row r="331" spans="1:29" x14ac:dyDescent="0.25">
      <c r="A331">
        <v>8</v>
      </c>
      <c r="B331" t="s">
        <v>19</v>
      </c>
      <c r="C331" s="11"/>
      <c r="D331" s="11"/>
      <c r="E331" s="11"/>
      <c r="F331" s="11"/>
      <c r="G331" s="11"/>
      <c r="H331" s="11"/>
      <c r="I331" s="11"/>
      <c r="J331" s="11"/>
      <c r="K331" s="11">
        <v>1</v>
      </c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</row>
    <row r="332" spans="1:29" x14ac:dyDescent="0.25">
      <c r="A332">
        <v>9</v>
      </c>
      <c r="B332" t="s">
        <v>13</v>
      </c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6"/>
      <c r="V332" s="11"/>
      <c r="W332" s="11"/>
      <c r="X332" s="11"/>
      <c r="Y332" s="11"/>
      <c r="Z332" s="11"/>
      <c r="AA332" s="11"/>
      <c r="AB332" s="11"/>
      <c r="AC332" s="11"/>
    </row>
    <row r="333" spans="1:29" x14ac:dyDescent="0.25">
      <c r="A333">
        <v>10</v>
      </c>
      <c r="B333" t="s">
        <v>11</v>
      </c>
      <c r="C333" s="11"/>
      <c r="D333" s="11"/>
      <c r="E333" s="6"/>
      <c r="F333" s="11"/>
      <c r="G333" s="11"/>
      <c r="H333" s="11">
        <v>1</v>
      </c>
      <c r="I333" s="11"/>
      <c r="J333" s="11">
        <v>1</v>
      </c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</row>
    <row r="334" spans="1:29" x14ac:dyDescent="0.25">
      <c r="A334">
        <v>11</v>
      </c>
      <c r="B334" t="s">
        <v>18</v>
      </c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</row>
    <row r="335" spans="1:29" x14ac:dyDescent="0.25">
      <c r="A335">
        <v>12</v>
      </c>
      <c r="B335" t="s">
        <v>7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</row>
    <row r="336" spans="1:29" x14ac:dyDescent="0.25">
      <c r="A336">
        <v>13</v>
      </c>
      <c r="B336" t="s">
        <v>33</v>
      </c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</row>
    <row r="337" spans="1:30" x14ac:dyDescent="0.25">
      <c r="A337">
        <v>14</v>
      </c>
      <c r="B337" t="s">
        <v>17</v>
      </c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</row>
    <row r="338" spans="1:30" x14ac:dyDescent="0.25">
      <c r="A338">
        <v>15</v>
      </c>
      <c r="B338" t="s">
        <v>20</v>
      </c>
      <c r="C338" s="11"/>
      <c r="D338" s="11"/>
      <c r="E338" s="11"/>
      <c r="F338" s="11">
        <v>1</v>
      </c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t="s">
        <v>146</v>
      </c>
    </row>
    <row r="339" spans="1:30" x14ac:dyDescent="0.25">
      <c r="A339">
        <v>16</v>
      </c>
      <c r="B339" t="s">
        <v>0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>
        <v>1</v>
      </c>
      <c r="R339" s="11"/>
      <c r="S339" s="11"/>
      <c r="T339" s="11"/>
      <c r="U339" s="11"/>
      <c r="V339" s="11">
        <v>1</v>
      </c>
      <c r="W339" s="11"/>
      <c r="X339" s="11"/>
      <c r="Y339" s="11"/>
      <c r="Z339" s="11"/>
      <c r="AA339" s="11"/>
      <c r="AB339" s="11"/>
      <c r="AC339" s="11"/>
    </row>
    <row r="340" spans="1:30" x14ac:dyDescent="0.25">
      <c r="A340">
        <v>17</v>
      </c>
      <c r="B340" t="s">
        <v>16</v>
      </c>
      <c r="C340" s="11">
        <v>1</v>
      </c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>
        <v>1</v>
      </c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t="s">
        <v>147</v>
      </c>
    </row>
    <row r="341" spans="1:30" x14ac:dyDescent="0.25">
      <c r="A341">
        <v>18</v>
      </c>
      <c r="B341" t="s">
        <v>14</v>
      </c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6"/>
      <c r="Y341" s="11"/>
      <c r="Z341" s="11">
        <v>1</v>
      </c>
      <c r="AA341" s="11"/>
      <c r="AB341" s="11"/>
      <c r="AC341" s="11"/>
    </row>
    <row r="342" spans="1:30" x14ac:dyDescent="0.25">
      <c r="A342">
        <v>19</v>
      </c>
      <c r="B342" t="s">
        <v>10</v>
      </c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</row>
    <row r="343" spans="1:30" x14ac:dyDescent="0.25">
      <c r="A343">
        <v>20</v>
      </c>
      <c r="B343" t="s">
        <v>12</v>
      </c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</row>
    <row r="344" spans="1:30" x14ac:dyDescent="0.25">
      <c r="A344">
        <v>21</v>
      </c>
      <c r="B344" t="s">
        <v>1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>
        <v>1</v>
      </c>
      <c r="R344" s="11"/>
      <c r="S344" s="11"/>
      <c r="T344" s="11"/>
      <c r="U344" s="11"/>
      <c r="V344" s="11">
        <v>1</v>
      </c>
      <c r="W344" s="11"/>
      <c r="X344" s="11"/>
      <c r="Y344" s="11"/>
      <c r="Z344" s="11"/>
      <c r="AA344" s="11"/>
      <c r="AB344" s="11"/>
      <c r="AC344" s="11"/>
    </row>
    <row r="345" spans="1:30" x14ac:dyDescent="0.25">
      <c r="A345">
        <v>22</v>
      </c>
      <c r="B345" t="s">
        <v>30</v>
      </c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>
        <v>1</v>
      </c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</row>
    <row r="346" spans="1:30" x14ac:dyDescent="0.25">
      <c r="A346">
        <v>23</v>
      </c>
      <c r="B346" t="s">
        <v>15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>
        <v>1</v>
      </c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</row>
    <row r="347" spans="1:30" x14ac:dyDescent="0.25">
      <c r="A347">
        <v>24</v>
      </c>
      <c r="B347" t="s">
        <v>6</v>
      </c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>
        <v>1</v>
      </c>
      <c r="AB347" s="11"/>
      <c r="AC347" s="11"/>
    </row>
    <row r="348" spans="1:30" x14ac:dyDescent="0.25">
      <c r="A348">
        <v>25</v>
      </c>
      <c r="B348" t="s">
        <v>9</v>
      </c>
      <c r="C348" s="11"/>
      <c r="D348" s="11"/>
      <c r="E348" s="11">
        <v>1</v>
      </c>
      <c r="F348" s="11"/>
      <c r="G348" s="11"/>
      <c r="H348" s="11"/>
      <c r="I348" s="11"/>
      <c r="J348" s="11"/>
      <c r="K348" s="11"/>
      <c r="L348" s="11">
        <v>1</v>
      </c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</row>
    <row r="349" spans="1:30" x14ac:dyDescent="0.25">
      <c r="A349">
        <v>26</v>
      </c>
      <c r="B349" t="s">
        <v>4</v>
      </c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</row>
    <row r="351" spans="1:30" x14ac:dyDescent="0.25">
      <c r="B351" s="14" t="s">
        <v>111</v>
      </c>
      <c r="C351">
        <v>1</v>
      </c>
      <c r="D351">
        <v>2</v>
      </c>
      <c r="E351">
        <v>3</v>
      </c>
      <c r="F351">
        <v>4</v>
      </c>
      <c r="G351">
        <v>5</v>
      </c>
      <c r="H351">
        <v>6</v>
      </c>
      <c r="I351">
        <v>7</v>
      </c>
      <c r="J351">
        <v>8</v>
      </c>
      <c r="K351">
        <v>9</v>
      </c>
      <c r="L351">
        <v>10</v>
      </c>
      <c r="M351">
        <v>11</v>
      </c>
      <c r="N351">
        <v>12</v>
      </c>
      <c r="O351">
        <v>13</v>
      </c>
      <c r="P351">
        <v>14</v>
      </c>
      <c r="Q351">
        <v>15</v>
      </c>
      <c r="R351">
        <v>16</v>
      </c>
      <c r="S351">
        <v>17</v>
      </c>
      <c r="T351">
        <v>18</v>
      </c>
      <c r="U351">
        <v>19</v>
      </c>
      <c r="V351">
        <v>20</v>
      </c>
      <c r="W351">
        <v>21</v>
      </c>
      <c r="X351">
        <v>22</v>
      </c>
      <c r="Y351">
        <v>23</v>
      </c>
      <c r="Z351">
        <v>24</v>
      </c>
      <c r="AA351">
        <v>25</v>
      </c>
      <c r="AB351">
        <v>26</v>
      </c>
    </row>
    <row r="352" spans="1:30" ht="113.25" x14ac:dyDescent="0.25">
      <c r="B352" s="1"/>
      <c r="C352" s="1" t="s">
        <v>5</v>
      </c>
      <c r="D352" s="1" t="s">
        <v>3</v>
      </c>
      <c r="E352" s="1" t="s">
        <v>8</v>
      </c>
      <c r="F352" s="1" t="s">
        <v>29</v>
      </c>
      <c r="G352" s="1" t="s">
        <v>26</v>
      </c>
      <c r="H352" s="1" t="s">
        <v>2</v>
      </c>
      <c r="I352" s="1" t="s">
        <v>23</v>
      </c>
      <c r="J352" s="1" t="s">
        <v>19</v>
      </c>
      <c r="K352" s="1" t="s">
        <v>13</v>
      </c>
      <c r="L352" s="1" t="s">
        <v>43</v>
      </c>
      <c r="M352" s="1" t="s">
        <v>18</v>
      </c>
      <c r="N352" s="1" t="s">
        <v>7</v>
      </c>
      <c r="O352" s="1" t="s">
        <v>31</v>
      </c>
      <c r="P352" s="1" t="s">
        <v>17</v>
      </c>
      <c r="Q352" s="1" t="s">
        <v>20</v>
      </c>
      <c r="R352" s="1" t="s">
        <v>0</v>
      </c>
      <c r="S352" s="1" t="s">
        <v>16</v>
      </c>
      <c r="T352" s="1" t="s">
        <v>14</v>
      </c>
      <c r="U352" s="1" t="s">
        <v>10</v>
      </c>
      <c r="V352" s="1" t="s">
        <v>12</v>
      </c>
      <c r="W352" s="1" t="s">
        <v>1</v>
      </c>
      <c r="X352" s="1" t="s">
        <v>30</v>
      </c>
      <c r="Y352" s="1" t="s">
        <v>15</v>
      </c>
      <c r="Z352" s="1" t="s">
        <v>6</v>
      </c>
      <c r="AA352" s="1" t="s">
        <v>9</v>
      </c>
      <c r="AB352" s="1" t="s">
        <v>4</v>
      </c>
    </row>
    <row r="353" spans="1:28" x14ac:dyDescent="0.25">
      <c r="A353">
        <v>1</v>
      </c>
      <c r="B353" t="s">
        <v>5</v>
      </c>
      <c r="D353" s="11"/>
      <c r="E353" s="11"/>
      <c r="F353" s="11">
        <v>1</v>
      </c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</row>
    <row r="354" spans="1:28" x14ac:dyDescent="0.25">
      <c r="A354">
        <v>2</v>
      </c>
      <c r="B354" t="s">
        <v>3</v>
      </c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>
        <v>1</v>
      </c>
      <c r="V354" s="11"/>
      <c r="W354" s="11"/>
      <c r="X354" s="11"/>
      <c r="Y354" s="11"/>
      <c r="Z354" s="11"/>
      <c r="AA354" s="11"/>
      <c r="AB354" s="11"/>
    </row>
    <row r="355" spans="1:28" x14ac:dyDescent="0.25">
      <c r="A355">
        <v>3</v>
      </c>
      <c r="B355" t="s">
        <v>32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>
        <v>1</v>
      </c>
      <c r="Z355" s="11"/>
      <c r="AA355" s="11"/>
      <c r="AB355" s="11"/>
    </row>
    <row r="356" spans="1:28" x14ac:dyDescent="0.25">
      <c r="A356">
        <v>4</v>
      </c>
      <c r="B356" t="s">
        <v>29</v>
      </c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>
        <v>1</v>
      </c>
      <c r="W356" s="11"/>
      <c r="X356" s="11"/>
      <c r="Y356" s="11"/>
      <c r="Z356" s="11"/>
      <c r="AA356" s="11"/>
      <c r="AB356" s="11"/>
    </row>
    <row r="357" spans="1:28" x14ac:dyDescent="0.25">
      <c r="A357">
        <v>5</v>
      </c>
      <c r="B357" t="s">
        <v>26</v>
      </c>
      <c r="C357" s="11">
        <v>1</v>
      </c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</row>
    <row r="358" spans="1:28" x14ac:dyDescent="0.25">
      <c r="A358">
        <v>6</v>
      </c>
      <c r="B358" t="s">
        <v>2</v>
      </c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>
        <v>1</v>
      </c>
      <c r="W358" s="11"/>
      <c r="X358" s="11"/>
      <c r="Y358" s="11"/>
      <c r="Z358" s="11"/>
      <c r="AA358" s="11"/>
      <c r="AB358" s="11"/>
    </row>
    <row r="359" spans="1:28" x14ac:dyDescent="0.25">
      <c r="A359">
        <v>7</v>
      </c>
      <c r="B359" t="s">
        <v>23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</row>
    <row r="360" spans="1:28" x14ac:dyDescent="0.25">
      <c r="A360">
        <v>8</v>
      </c>
      <c r="B360" t="s">
        <v>19</v>
      </c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</row>
    <row r="361" spans="1:28" x14ac:dyDescent="0.25">
      <c r="A361">
        <v>9</v>
      </c>
      <c r="B361" t="s">
        <v>13</v>
      </c>
      <c r="C361" s="11"/>
      <c r="D361" s="11"/>
      <c r="E361" s="11">
        <v>1</v>
      </c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</row>
    <row r="362" spans="1:28" x14ac:dyDescent="0.25">
      <c r="A362">
        <v>10</v>
      </c>
      <c r="B362" t="s">
        <v>11</v>
      </c>
      <c r="C362" s="11"/>
      <c r="D362" s="11"/>
      <c r="E362" s="11"/>
      <c r="F362" s="11"/>
      <c r="G362" s="11"/>
      <c r="H362" s="11">
        <v>1</v>
      </c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</row>
    <row r="363" spans="1:28" x14ac:dyDescent="0.25">
      <c r="A363">
        <v>11</v>
      </c>
      <c r="B363" t="s">
        <v>18</v>
      </c>
      <c r="C363" s="11"/>
      <c r="D363" s="11"/>
      <c r="E363" s="11"/>
      <c r="F363" s="11"/>
      <c r="G363" s="11"/>
      <c r="H363" s="11"/>
      <c r="I363" s="11">
        <v>1</v>
      </c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</row>
    <row r="364" spans="1:28" x14ac:dyDescent="0.25">
      <c r="A364">
        <v>12</v>
      </c>
      <c r="B364" t="s">
        <v>7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</row>
    <row r="365" spans="1:28" x14ac:dyDescent="0.25">
      <c r="A365">
        <v>13</v>
      </c>
      <c r="B365" t="s">
        <v>33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</row>
    <row r="366" spans="1:28" x14ac:dyDescent="0.25">
      <c r="A366">
        <v>14</v>
      </c>
      <c r="B366" t="s">
        <v>17</v>
      </c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</row>
    <row r="367" spans="1:28" x14ac:dyDescent="0.25">
      <c r="A367">
        <v>15</v>
      </c>
      <c r="B367" t="s">
        <v>20</v>
      </c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>
        <v>1</v>
      </c>
      <c r="U367" s="11"/>
      <c r="V367" s="11"/>
      <c r="W367" s="11"/>
      <c r="X367" s="11"/>
      <c r="Y367" s="11"/>
      <c r="Z367" s="11">
        <v>1</v>
      </c>
      <c r="AA367" s="11"/>
      <c r="AB367" s="6"/>
    </row>
    <row r="368" spans="1:28" x14ac:dyDescent="0.25">
      <c r="A368">
        <v>16</v>
      </c>
      <c r="B368" t="s">
        <v>0</v>
      </c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</row>
    <row r="369" spans="1:29" x14ac:dyDescent="0.25">
      <c r="A369">
        <v>17</v>
      </c>
      <c r="B369" t="s">
        <v>16</v>
      </c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</row>
    <row r="370" spans="1:29" x14ac:dyDescent="0.25">
      <c r="A370">
        <v>18</v>
      </c>
      <c r="B370" t="s">
        <v>14</v>
      </c>
      <c r="D370" s="11"/>
      <c r="E370" s="11"/>
      <c r="F370" s="11"/>
      <c r="G370" s="11"/>
      <c r="H370" s="11"/>
      <c r="I370" s="11"/>
      <c r="J370" s="11"/>
      <c r="K370" s="11">
        <v>1</v>
      </c>
      <c r="L370" s="11"/>
      <c r="M370" s="11"/>
      <c r="N370" s="11"/>
      <c r="O370" s="11"/>
      <c r="P370" s="11"/>
      <c r="Q370" s="11"/>
      <c r="R370" s="11"/>
      <c r="S370" s="11"/>
      <c r="T370" s="11"/>
      <c r="U370" s="11">
        <v>1</v>
      </c>
      <c r="V370" s="11"/>
      <c r="W370" s="11"/>
      <c r="X370" s="11"/>
      <c r="Y370" s="11"/>
      <c r="Z370" s="11"/>
      <c r="AA370" s="11"/>
      <c r="AB370" s="11"/>
    </row>
    <row r="371" spans="1:29" x14ac:dyDescent="0.25">
      <c r="A371">
        <v>19</v>
      </c>
      <c r="B371" t="s">
        <v>10</v>
      </c>
      <c r="D371" s="11"/>
      <c r="E371" s="11"/>
      <c r="F371" s="11"/>
      <c r="G371" s="11">
        <v>1</v>
      </c>
      <c r="H371" s="11"/>
      <c r="I371" s="11"/>
      <c r="J371" s="11"/>
      <c r="K371" s="11"/>
      <c r="L371" s="11"/>
      <c r="M371" s="11">
        <v>1</v>
      </c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>
        <v>1</v>
      </c>
      <c r="Y371" s="11"/>
      <c r="Z371" s="11"/>
      <c r="AA371" s="11"/>
      <c r="AB371" s="11"/>
    </row>
    <row r="372" spans="1:29" x14ac:dyDescent="0.25">
      <c r="A372">
        <v>20</v>
      </c>
      <c r="B372" t="s">
        <v>12</v>
      </c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>
        <v>1</v>
      </c>
      <c r="S372" s="11"/>
      <c r="T372" s="11"/>
      <c r="U372" s="11"/>
      <c r="V372" s="11"/>
      <c r="W372" s="11">
        <v>1</v>
      </c>
      <c r="X372" s="11"/>
      <c r="Y372" s="11"/>
      <c r="Z372" s="11"/>
      <c r="AA372" s="11"/>
      <c r="AB372" s="11"/>
    </row>
    <row r="373" spans="1:29" x14ac:dyDescent="0.25">
      <c r="A373">
        <v>21</v>
      </c>
      <c r="B373" t="s">
        <v>1</v>
      </c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</row>
    <row r="374" spans="1:29" x14ac:dyDescent="0.25">
      <c r="A374">
        <v>22</v>
      </c>
      <c r="B374" t="s">
        <v>30</v>
      </c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</row>
    <row r="375" spans="1:29" x14ac:dyDescent="0.25">
      <c r="A375">
        <v>23</v>
      </c>
      <c r="B375" t="s">
        <v>15</v>
      </c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</row>
    <row r="376" spans="1:29" x14ac:dyDescent="0.25">
      <c r="A376">
        <v>24</v>
      </c>
      <c r="B376" t="s">
        <v>6</v>
      </c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>
        <v>1</v>
      </c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</row>
    <row r="377" spans="1:29" x14ac:dyDescent="0.25">
      <c r="A377">
        <v>25</v>
      </c>
      <c r="B377" t="s">
        <v>9</v>
      </c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</row>
    <row r="378" spans="1:29" x14ac:dyDescent="0.25">
      <c r="A378">
        <v>26</v>
      </c>
      <c r="B378" t="s">
        <v>4</v>
      </c>
      <c r="Q378">
        <v>1</v>
      </c>
    </row>
    <row r="380" spans="1:29" x14ac:dyDescent="0.25">
      <c r="B380" s="14" t="s">
        <v>165</v>
      </c>
      <c r="C380">
        <v>1</v>
      </c>
      <c r="D380">
        <v>2</v>
      </c>
      <c r="E380">
        <v>3</v>
      </c>
      <c r="F380">
        <v>4</v>
      </c>
      <c r="G380">
        <v>5</v>
      </c>
      <c r="H380">
        <v>6</v>
      </c>
      <c r="I380">
        <v>7</v>
      </c>
      <c r="J380">
        <v>8</v>
      </c>
      <c r="K380">
        <v>9</v>
      </c>
      <c r="L380">
        <v>10</v>
      </c>
      <c r="M380">
        <v>11</v>
      </c>
      <c r="N380">
        <v>12</v>
      </c>
      <c r="O380">
        <v>13</v>
      </c>
      <c r="P380">
        <v>14</v>
      </c>
      <c r="Q380">
        <v>15</v>
      </c>
      <c r="R380">
        <v>16</v>
      </c>
      <c r="S380">
        <v>17</v>
      </c>
      <c r="T380">
        <v>18</v>
      </c>
      <c r="U380">
        <v>19</v>
      </c>
      <c r="V380">
        <v>20</v>
      </c>
      <c r="W380">
        <v>21</v>
      </c>
      <c r="X380">
        <v>22</v>
      </c>
      <c r="Y380">
        <v>23</v>
      </c>
      <c r="Z380">
        <v>24</v>
      </c>
      <c r="AA380">
        <v>25</v>
      </c>
      <c r="AB380">
        <v>26</v>
      </c>
    </row>
    <row r="381" spans="1:29" ht="113.25" x14ac:dyDescent="0.25">
      <c r="B381" s="1"/>
      <c r="C381" s="1" t="s">
        <v>5</v>
      </c>
      <c r="D381" s="1" t="s">
        <v>3</v>
      </c>
      <c r="E381" s="1" t="s">
        <v>8</v>
      </c>
      <c r="F381" s="1" t="s">
        <v>29</v>
      </c>
      <c r="G381" s="1" t="s">
        <v>26</v>
      </c>
      <c r="H381" s="1" t="s">
        <v>2</v>
      </c>
      <c r="I381" s="1" t="s">
        <v>23</v>
      </c>
      <c r="J381" s="1" t="s">
        <v>19</v>
      </c>
      <c r="K381" s="1" t="s">
        <v>13</v>
      </c>
      <c r="L381" s="1" t="s">
        <v>43</v>
      </c>
      <c r="M381" s="1" t="s">
        <v>18</v>
      </c>
      <c r="N381" s="1" t="s">
        <v>7</v>
      </c>
      <c r="O381" s="1" t="s">
        <v>31</v>
      </c>
      <c r="P381" s="1" t="s">
        <v>17</v>
      </c>
      <c r="Q381" s="1" t="s">
        <v>20</v>
      </c>
      <c r="R381" s="1" t="s">
        <v>0</v>
      </c>
      <c r="S381" s="1" t="s">
        <v>16</v>
      </c>
      <c r="T381" s="1" t="s">
        <v>14</v>
      </c>
      <c r="U381" s="1" t="s">
        <v>10</v>
      </c>
      <c r="V381" s="1" t="s">
        <v>12</v>
      </c>
      <c r="W381" s="1" t="s">
        <v>1</v>
      </c>
      <c r="X381" s="1" t="s">
        <v>30</v>
      </c>
      <c r="Y381" s="1" t="s">
        <v>15</v>
      </c>
      <c r="Z381" s="1" t="s">
        <v>6</v>
      </c>
      <c r="AA381" s="1" t="s">
        <v>9</v>
      </c>
      <c r="AB381" s="1" t="s">
        <v>4</v>
      </c>
    </row>
    <row r="382" spans="1:29" x14ac:dyDescent="0.25">
      <c r="A382">
        <v>1</v>
      </c>
      <c r="B382" t="s">
        <v>5</v>
      </c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</row>
    <row r="383" spans="1:29" x14ac:dyDescent="0.25">
      <c r="A383">
        <v>2</v>
      </c>
      <c r="B383" t="s">
        <v>3</v>
      </c>
      <c r="C383" s="11"/>
      <c r="D383" s="11"/>
      <c r="E383" s="11"/>
      <c r="F383" s="11"/>
      <c r="G383" s="11">
        <v>1</v>
      </c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>
        <v>1</v>
      </c>
      <c r="T383" s="11">
        <v>1</v>
      </c>
      <c r="U383" s="11">
        <v>1</v>
      </c>
      <c r="V383" s="11"/>
      <c r="W383" s="11"/>
      <c r="X383" s="11">
        <v>1</v>
      </c>
      <c r="Y383" s="11"/>
      <c r="Z383" s="11"/>
      <c r="AA383" s="11"/>
      <c r="AB383" s="11"/>
      <c r="AC383" s="11"/>
    </row>
    <row r="384" spans="1:29" x14ac:dyDescent="0.25">
      <c r="A384">
        <v>3</v>
      </c>
      <c r="B384" t="s">
        <v>32</v>
      </c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</row>
    <row r="385" spans="1:31" x14ac:dyDescent="0.25">
      <c r="A385">
        <v>4</v>
      </c>
      <c r="B385" t="s">
        <v>29</v>
      </c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</row>
    <row r="386" spans="1:31" x14ac:dyDescent="0.25">
      <c r="A386">
        <v>5</v>
      </c>
      <c r="B386" t="s">
        <v>26</v>
      </c>
      <c r="C386" s="11">
        <v>1</v>
      </c>
      <c r="D386" s="11"/>
      <c r="E386" s="11"/>
      <c r="F386" s="11">
        <v>1</v>
      </c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>
        <v>1</v>
      </c>
      <c r="T386" s="11"/>
      <c r="U386" s="11"/>
      <c r="V386" s="11"/>
      <c r="W386" s="11"/>
      <c r="X386" s="11"/>
      <c r="Y386" s="11">
        <v>1</v>
      </c>
      <c r="Z386" s="11"/>
      <c r="AA386" s="11"/>
      <c r="AB386" s="11"/>
      <c r="AC386" s="11"/>
    </row>
    <row r="387" spans="1:31" x14ac:dyDescent="0.25">
      <c r="A387">
        <v>6</v>
      </c>
      <c r="B387" t="s">
        <v>2</v>
      </c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</row>
    <row r="388" spans="1:31" x14ac:dyDescent="0.25">
      <c r="A388">
        <v>7</v>
      </c>
      <c r="B388" t="s">
        <v>23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>
        <v>1</v>
      </c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</row>
    <row r="389" spans="1:31" x14ac:dyDescent="0.25">
      <c r="A389">
        <v>8</v>
      </c>
      <c r="B389" t="s">
        <v>19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</row>
    <row r="390" spans="1:31" x14ac:dyDescent="0.25">
      <c r="A390">
        <v>9</v>
      </c>
      <c r="B390" t="s">
        <v>13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</row>
    <row r="391" spans="1:31" x14ac:dyDescent="0.25">
      <c r="A391">
        <v>10</v>
      </c>
      <c r="B391" t="s">
        <v>11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</row>
    <row r="392" spans="1:31" x14ac:dyDescent="0.25">
      <c r="A392">
        <v>11</v>
      </c>
      <c r="B392" t="s">
        <v>18</v>
      </c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</row>
    <row r="393" spans="1:31" x14ac:dyDescent="0.25">
      <c r="A393">
        <v>12</v>
      </c>
      <c r="B393" t="s">
        <v>7</v>
      </c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</row>
    <row r="394" spans="1:31" x14ac:dyDescent="0.25">
      <c r="A394">
        <v>13</v>
      </c>
      <c r="B394" t="s">
        <v>33</v>
      </c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</row>
    <row r="395" spans="1:31" x14ac:dyDescent="0.25">
      <c r="A395">
        <v>14</v>
      </c>
      <c r="B395" t="s">
        <v>17</v>
      </c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</row>
    <row r="396" spans="1:31" x14ac:dyDescent="0.25">
      <c r="A396">
        <v>15</v>
      </c>
      <c r="B396" t="s">
        <v>20</v>
      </c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</row>
    <row r="397" spans="1:31" x14ac:dyDescent="0.25">
      <c r="A397">
        <v>16</v>
      </c>
      <c r="B397" t="s">
        <v>0</v>
      </c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</row>
    <row r="398" spans="1:31" x14ac:dyDescent="0.25">
      <c r="A398">
        <v>17</v>
      </c>
      <c r="B398" t="s">
        <v>16</v>
      </c>
      <c r="C398" s="11">
        <v>1</v>
      </c>
      <c r="D398" s="11"/>
      <c r="E398" s="11"/>
      <c r="F398" s="11">
        <v>1</v>
      </c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</row>
    <row r="399" spans="1:31" x14ac:dyDescent="0.25">
      <c r="A399">
        <v>18</v>
      </c>
      <c r="B399" t="s">
        <v>14</v>
      </c>
      <c r="C399" s="11"/>
      <c r="D399" s="11"/>
      <c r="E399" s="11"/>
      <c r="F399" s="11"/>
      <c r="G399" s="11">
        <v>1</v>
      </c>
      <c r="H399" s="11"/>
      <c r="I399" s="22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>
        <v>1</v>
      </c>
      <c r="W399" s="11"/>
      <c r="X399" s="11"/>
      <c r="Y399" s="11"/>
      <c r="Z399" s="11"/>
      <c r="AA399" s="11"/>
      <c r="AB399" s="11">
        <v>1</v>
      </c>
      <c r="AC399" s="11"/>
      <c r="AE399" t="s">
        <v>134</v>
      </c>
    </row>
    <row r="400" spans="1:31" x14ac:dyDescent="0.25">
      <c r="A400">
        <v>19</v>
      </c>
      <c r="B400" t="s">
        <v>10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>
        <v>1</v>
      </c>
      <c r="U400" s="11"/>
      <c r="V400" s="11"/>
      <c r="W400" s="11"/>
      <c r="X400" s="11"/>
      <c r="Y400" s="11"/>
      <c r="Z400" s="11"/>
      <c r="AA400" s="11"/>
      <c r="AB400" s="11"/>
      <c r="AC400" s="11"/>
    </row>
    <row r="401" spans="1:31" x14ac:dyDescent="0.25">
      <c r="A401">
        <v>20</v>
      </c>
      <c r="B401" t="s">
        <v>12</v>
      </c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>
        <v>1</v>
      </c>
      <c r="S401" s="11"/>
      <c r="T401" s="11"/>
      <c r="U401" s="11"/>
      <c r="V401" s="11"/>
      <c r="W401" s="11">
        <v>1</v>
      </c>
      <c r="X401" s="11"/>
      <c r="Y401" s="11"/>
      <c r="Z401" s="11"/>
      <c r="AA401" s="11"/>
      <c r="AB401" s="11"/>
      <c r="AC401" s="11"/>
    </row>
    <row r="402" spans="1:31" x14ac:dyDescent="0.25">
      <c r="A402">
        <v>21</v>
      </c>
      <c r="B402" t="s">
        <v>1</v>
      </c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</row>
    <row r="403" spans="1:31" x14ac:dyDescent="0.25">
      <c r="A403">
        <v>22</v>
      </c>
      <c r="B403" t="s">
        <v>30</v>
      </c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</row>
    <row r="404" spans="1:31" x14ac:dyDescent="0.25">
      <c r="A404">
        <v>23</v>
      </c>
      <c r="B404" t="s">
        <v>15</v>
      </c>
      <c r="C404" s="11"/>
      <c r="D404" s="11"/>
      <c r="E404" s="11">
        <v>1</v>
      </c>
      <c r="F404" s="11"/>
      <c r="G404" s="11"/>
      <c r="H404" s="11"/>
      <c r="I404" s="11"/>
      <c r="J404" s="11"/>
      <c r="K404" s="11"/>
      <c r="L404" s="11"/>
      <c r="M404" s="11"/>
      <c r="N404" s="11">
        <v>1</v>
      </c>
      <c r="O404" s="11"/>
      <c r="P404" s="11">
        <v>1</v>
      </c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</row>
    <row r="405" spans="1:31" x14ac:dyDescent="0.25">
      <c r="A405">
        <v>24</v>
      </c>
      <c r="B405" t="s">
        <v>6</v>
      </c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>
        <v>1</v>
      </c>
      <c r="U405" s="11"/>
      <c r="V405" s="11"/>
      <c r="W405" s="11"/>
      <c r="X405" s="11"/>
      <c r="Y405" s="11"/>
      <c r="Z405" s="11"/>
      <c r="AA405" s="11"/>
      <c r="AB405" s="11"/>
      <c r="AC405" s="11"/>
    </row>
    <row r="406" spans="1:31" x14ac:dyDescent="0.25">
      <c r="A406">
        <v>25</v>
      </c>
      <c r="B406" t="s">
        <v>9</v>
      </c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</row>
    <row r="407" spans="1:31" x14ac:dyDescent="0.25">
      <c r="A407">
        <v>26</v>
      </c>
      <c r="B407" t="s">
        <v>4</v>
      </c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>
        <v>1</v>
      </c>
      <c r="T407" s="11"/>
      <c r="U407" s="11"/>
      <c r="V407" s="11"/>
      <c r="W407" s="11"/>
      <c r="X407" s="11"/>
      <c r="Y407" s="11">
        <v>1</v>
      </c>
      <c r="Z407" s="11"/>
      <c r="AA407" s="11"/>
      <c r="AB407" s="11"/>
      <c r="AC407" s="11"/>
    </row>
    <row r="408" spans="1:31" x14ac:dyDescent="0.25"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</row>
    <row r="409" spans="1:31" x14ac:dyDescent="0.25">
      <c r="B409" s="14" t="s">
        <v>114</v>
      </c>
      <c r="C409">
        <v>1</v>
      </c>
      <c r="D409">
        <v>2</v>
      </c>
      <c r="E409">
        <v>3</v>
      </c>
      <c r="F409">
        <v>4</v>
      </c>
      <c r="G409">
        <v>5</v>
      </c>
      <c r="H409">
        <v>6</v>
      </c>
      <c r="I409">
        <v>7</v>
      </c>
      <c r="J409">
        <v>8</v>
      </c>
      <c r="K409">
        <v>9</v>
      </c>
      <c r="L409">
        <v>10</v>
      </c>
      <c r="M409">
        <v>11</v>
      </c>
      <c r="N409">
        <v>12</v>
      </c>
      <c r="O409">
        <v>13</v>
      </c>
      <c r="P409">
        <v>14</v>
      </c>
      <c r="Q409">
        <v>15</v>
      </c>
      <c r="R409">
        <v>16</v>
      </c>
      <c r="S409">
        <v>17</v>
      </c>
      <c r="T409">
        <v>18</v>
      </c>
      <c r="U409">
        <v>19</v>
      </c>
      <c r="V409">
        <v>20</v>
      </c>
      <c r="W409">
        <v>21</v>
      </c>
      <c r="X409">
        <v>22</v>
      </c>
      <c r="Y409">
        <v>23</v>
      </c>
      <c r="Z409">
        <v>24</v>
      </c>
      <c r="AA409">
        <v>25</v>
      </c>
      <c r="AB409">
        <v>26</v>
      </c>
    </row>
    <row r="410" spans="1:31" ht="113.25" x14ac:dyDescent="0.25">
      <c r="B410" s="1"/>
      <c r="C410" s="1" t="s">
        <v>5</v>
      </c>
      <c r="D410" s="1" t="s">
        <v>3</v>
      </c>
      <c r="E410" s="1" t="s">
        <v>8</v>
      </c>
      <c r="F410" s="1" t="s">
        <v>29</v>
      </c>
      <c r="G410" s="1" t="s">
        <v>26</v>
      </c>
      <c r="H410" s="1" t="s">
        <v>2</v>
      </c>
      <c r="I410" s="1" t="s">
        <v>23</v>
      </c>
      <c r="J410" s="1" t="s">
        <v>19</v>
      </c>
      <c r="K410" s="1" t="s">
        <v>13</v>
      </c>
      <c r="L410" s="1" t="s">
        <v>11</v>
      </c>
      <c r="M410" s="1" t="s">
        <v>18</v>
      </c>
      <c r="N410" s="1" t="s">
        <v>7</v>
      </c>
      <c r="O410" s="1" t="s">
        <v>31</v>
      </c>
      <c r="P410" s="1" t="s">
        <v>17</v>
      </c>
      <c r="Q410" s="1" t="s">
        <v>20</v>
      </c>
      <c r="R410" s="1" t="s">
        <v>0</v>
      </c>
      <c r="S410" s="1" t="s">
        <v>16</v>
      </c>
      <c r="T410" s="1" t="s">
        <v>14</v>
      </c>
      <c r="U410" s="1" t="s">
        <v>10</v>
      </c>
      <c r="V410" s="1" t="s">
        <v>12</v>
      </c>
      <c r="W410" s="1" t="s">
        <v>1</v>
      </c>
      <c r="X410" s="1" t="s">
        <v>30</v>
      </c>
      <c r="Y410" s="1" t="s">
        <v>15</v>
      </c>
      <c r="Z410" s="1" t="s">
        <v>6</v>
      </c>
      <c r="AA410" s="1" t="s">
        <v>9</v>
      </c>
      <c r="AB410" s="1" t="s">
        <v>4</v>
      </c>
    </row>
    <row r="411" spans="1:31" x14ac:dyDescent="0.25">
      <c r="A411">
        <v>1</v>
      </c>
      <c r="B411" t="s">
        <v>5</v>
      </c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</row>
    <row r="412" spans="1:31" x14ac:dyDescent="0.25">
      <c r="A412">
        <v>2</v>
      </c>
      <c r="B412" t="s">
        <v>3</v>
      </c>
      <c r="C412" s="11">
        <v>1</v>
      </c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>
        <v>1</v>
      </c>
      <c r="AC412" s="11"/>
      <c r="AD412" s="11"/>
      <c r="AE412" t="s">
        <v>115</v>
      </c>
    </row>
    <row r="413" spans="1:31" x14ac:dyDescent="0.25">
      <c r="A413">
        <v>3</v>
      </c>
      <c r="B413" t="s">
        <v>32</v>
      </c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>
        <v>1</v>
      </c>
      <c r="Q413" s="11"/>
      <c r="R413" s="11"/>
      <c r="S413" s="11"/>
      <c r="T413" s="11"/>
      <c r="U413" s="11"/>
      <c r="V413" s="11"/>
      <c r="W413" s="11"/>
      <c r="X413" s="11"/>
      <c r="Y413" s="11">
        <v>1</v>
      </c>
      <c r="Z413" s="11"/>
      <c r="AA413" s="11"/>
      <c r="AB413" s="11"/>
      <c r="AC413" s="11"/>
      <c r="AD413" s="11"/>
      <c r="AE413" t="s">
        <v>116</v>
      </c>
    </row>
    <row r="414" spans="1:31" x14ac:dyDescent="0.25">
      <c r="A414">
        <v>4</v>
      </c>
      <c r="B414" t="s">
        <v>29</v>
      </c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t="s">
        <v>117</v>
      </c>
    </row>
    <row r="415" spans="1:31" x14ac:dyDescent="0.25">
      <c r="A415">
        <v>5</v>
      </c>
      <c r="B415" t="s">
        <v>26</v>
      </c>
      <c r="C415" s="11">
        <v>1</v>
      </c>
      <c r="D415" s="11"/>
      <c r="E415" s="11"/>
      <c r="F415" s="11">
        <v>1</v>
      </c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>
        <v>1</v>
      </c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t="s">
        <v>119</v>
      </c>
    </row>
    <row r="416" spans="1:31" x14ac:dyDescent="0.25">
      <c r="A416">
        <v>6</v>
      </c>
      <c r="B416" t="s">
        <v>2</v>
      </c>
      <c r="C416" s="11"/>
      <c r="D416" s="11"/>
      <c r="E416" s="11"/>
      <c r="F416" s="11"/>
      <c r="G416" s="11"/>
      <c r="H416" s="11"/>
      <c r="I416" s="11"/>
      <c r="J416" s="11"/>
      <c r="K416" s="11"/>
      <c r="L416" s="11">
        <v>1</v>
      </c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</row>
    <row r="417" spans="1:30" x14ac:dyDescent="0.25">
      <c r="A417">
        <v>7</v>
      </c>
      <c r="B417" t="s">
        <v>23</v>
      </c>
      <c r="C417" s="11"/>
      <c r="D417" s="11"/>
      <c r="E417" s="11">
        <v>1</v>
      </c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</row>
    <row r="418" spans="1:30" x14ac:dyDescent="0.25">
      <c r="A418">
        <v>8</v>
      </c>
      <c r="B418" t="s">
        <v>19</v>
      </c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</row>
    <row r="419" spans="1:30" x14ac:dyDescent="0.25">
      <c r="A419">
        <v>9</v>
      </c>
      <c r="B419" t="s">
        <v>13</v>
      </c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</row>
    <row r="420" spans="1:30" x14ac:dyDescent="0.25">
      <c r="A420">
        <v>10</v>
      </c>
      <c r="B420" t="s">
        <v>11</v>
      </c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</row>
    <row r="421" spans="1:30" x14ac:dyDescent="0.25">
      <c r="A421">
        <v>11</v>
      </c>
      <c r="B421" t="s">
        <v>18</v>
      </c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</row>
    <row r="422" spans="1:30" x14ac:dyDescent="0.25">
      <c r="A422">
        <v>12</v>
      </c>
      <c r="B422" t="s">
        <v>7</v>
      </c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6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</row>
    <row r="423" spans="1:30" x14ac:dyDescent="0.25">
      <c r="A423">
        <v>13</v>
      </c>
      <c r="B423" t="s">
        <v>33</v>
      </c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6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</row>
    <row r="424" spans="1:30" x14ac:dyDescent="0.25">
      <c r="A424">
        <v>14</v>
      </c>
      <c r="B424" t="s">
        <v>17</v>
      </c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</row>
    <row r="425" spans="1:30" x14ac:dyDescent="0.25">
      <c r="A425">
        <v>15</v>
      </c>
      <c r="B425" t="s">
        <v>20</v>
      </c>
      <c r="C425" s="11"/>
      <c r="D425" s="11"/>
      <c r="E425" s="11"/>
      <c r="F425" s="11"/>
      <c r="G425" s="11"/>
      <c r="H425" s="11"/>
      <c r="I425" s="6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</row>
    <row r="426" spans="1:30" x14ac:dyDescent="0.25">
      <c r="A426">
        <v>16</v>
      </c>
      <c r="B426" t="s">
        <v>0</v>
      </c>
      <c r="C426" s="11"/>
      <c r="D426" s="11"/>
      <c r="E426" s="11"/>
      <c r="F426" s="11"/>
      <c r="G426" s="11"/>
      <c r="H426" s="11">
        <v>1</v>
      </c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</row>
    <row r="427" spans="1:30" x14ac:dyDescent="0.25">
      <c r="A427">
        <v>17</v>
      </c>
      <c r="B427" t="s">
        <v>16</v>
      </c>
      <c r="C427" s="11">
        <v>1</v>
      </c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</row>
    <row r="428" spans="1:30" x14ac:dyDescent="0.25">
      <c r="A428">
        <v>18</v>
      </c>
      <c r="B428" t="s">
        <v>14</v>
      </c>
      <c r="C428" s="11"/>
      <c r="D428" s="11"/>
      <c r="E428" s="11"/>
      <c r="F428" s="11"/>
      <c r="G428" s="11"/>
      <c r="H428" s="11"/>
      <c r="I428" s="11">
        <v>1</v>
      </c>
      <c r="J428" s="11">
        <v>1</v>
      </c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>
        <v>1</v>
      </c>
      <c r="W428" s="11"/>
      <c r="X428" s="11"/>
      <c r="Y428" s="11"/>
      <c r="Z428" s="11"/>
      <c r="AA428" s="11">
        <v>1</v>
      </c>
      <c r="AB428" s="11"/>
      <c r="AC428" s="11"/>
      <c r="AD428" s="11"/>
    </row>
    <row r="429" spans="1:30" x14ac:dyDescent="0.25">
      <c r="A429">
        <v>19</v>
      </c>
      <c r="B429" t="s">
        <v>10</v>
      </c>
      <c r="C429" s="11">
        <v>1</v>
      </c>
      <c r="D429" s="11"/>
      <c r="E429" s="11"/>
      <c r="F429" s="11"/>
      <c r="G429" s="11"/>
      <c r="H429" s="11"/>
      <c r="I429" s="11"/>
      <c r="J429" s="11"/>
      <c r="K429" s="11"/>
      <c r="L429" s="11"/>
      <c r="M429" s="11">
        <v>1</v>
      </c>
      <c r="N429" s="11"/>
      <c r="O429" s="11"/>
      <c r="P429" s="11"/>
      <c r="Q429" s="11"/>
      <c r="R429" s="11"/>
      <c r="S429" s="11"/>
      <c r="T429" s="11">
        <v>1</v>
      </c>
      <c r="U429" s="11"/>
      <c r="V429" s="11"/>
      <c r="W429" s="11"/>
      <c r="X429" s="11">
        <v>1</v>
      </c>
      <c r="Y429" s="11"/>
      <c r="Z429" s="11"/>
      <c r="AA429" s="11"/>
      <c r="AB429" s="11">
        <v>1</v>
      </c>
      <c r="AC429" s="11"/>
      <c r="AD429" s="11"/>
    </row>
    <row r="430" spans="1:30" x14ac:dyDescent="0.25">
      <c r="A430">
        <v>20</v>
      </c>
      <c r="B430" t="s">
        <v>12</v>
      </c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>
        <v>1</v>
      </c>
      <c r="S430" s="11"/>
      <c r="T430" s="11"/>
      <c r="U430" s="11"/>
      <c r="V430" s="11"/>
      <c r="W430" s="11">
        <v>1</v>
      </c>
      <c r="X430" s="11"/>
      <c r="Y430" s="11"/>
      <c r="Z430" s="11"/>
      <c r="AA430" s="11"/>
      <c r="AB430" s="11"/>
      <c r="AC430" s="11"/>
      <c r="AD430" s="11"/>
    </row>
    <row r="431" spans="1:30" x14ac:dyDescent="0.25">
      <c r="A431">
        <v>21</v>
      </c>
      <c r="B431" t="s">
        <v>1</v>
      </c>
      <c r="C431" s="11"/>
      <c r="D431" s="11"/>
      <c r="E431" s="11"/>
      <c r="F431" s="11"/>
      <c r="G431" s="11"/>
      <c r="H431" s="11">
        <v>1</v>
      </c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</row>
    <row r="432" spans="1:30" x14ac:dyDescent="0.25">
      <c r="A432">
        <v>22</v>
      </c>
      <c r="B432" t="s">
        <v>30</v>
      </c>
      <c r="C432" s="11"/>
      <c r="D432" s="11"/>
      <c r="E432" s="11"/>
      <c r="F432" s="11"/>
      <c r="G432" s="6"/>
      <c r="H432" s="11"/>
      <c r="I432" s="11"/>
      <c r="J432" s="11">
        <v>1</v>
      </c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</row>
    <row r="433" spans="1:33" x14ac:dyDescent="0.25">
      <c r="A433">
        <v>23</v>
      </c>
      <c r="B433" t="s">
        <v>15</v>
      </c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</row>
    <row r="434" spans="1:33" x14ac:dyDescent="0.25">
      <c r="A434">
        <v>24</v>
      </c>
      <c r="B434" t="s">
        <v>6</v>
      </c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</row>
    <row r="435" spans="1:33" x14ac:dyDescent="0.25">
      <c r="A435">
        <v>25</v>
      </c>
      <c r="B435" t="s">
        <v>9</v>
      </c>
      <c r="C435" s="11"/>
      <c r="D435" s="11"/>
      <c r="E435" s="11"/>
      <c r="F435" s="11"/>
      <c r="G435" s="11"/>
      <c r="H435" s="11"/>
      <c r="I435" s="11"/>
      <c r="J435" s="11"/>
      <c r="K435" s="11">
        <v>1</v>
      </c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>
        <v>1</v>
      </c>
      <c r="AA435" s="11"/>
      <c r="AB435" s="11"/>
      <c r="AC435" s="11"/>
      <c r="AD435" s="11"/>
    </row>
    <row r="436" spans="1:33" x14ac:dyDescent="0.25">
      <c r="A436">
        <v>26</v>
      </c>
      <c r="B436" t="s">
        <v>4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</row>
    <row r="437" spans="1:33" x14ac:dyDescent="0.25"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</row>
    <row r="438" spans="1:33" x14ac:dyDescent="0.25">
      <c r="B438" s="14" t="s">
        <v>166</v>
      </c>
      <c r="C438">
        <v>1</v>
      </c>
      <c r="D438">
        <v>2</v>
      </c>
      <c r="E438">
        <v>3</v>
      </c>
      <c r="F438">
        <v>4</v>
      </c>
      <c r="G438">
        <v>5</v>
      </c>
      <c r="H438">
        <v>6</v>
      </c>
      <c r="I438">
        <v>7</v>
      </c>
      <c r="J438">
        <v>8</v>
      </c>
      <c r="K438">
        <v>9</v>
      </c>
      <c r="L438">
        <v>10</v>
      </c>
      <c r="M438">
        <v>11</v>
      </c>
      <c r="N438">
        <v>12</v>
      </c>
      <c r="O438">
        <v>13</v>
      </c>
      <c r="P438">
        <v>14</v>
      </c>
      <c r="Q438">
        <v>15</v>
      </c>
      <c r="R438">
        <v>16</v>
      </c>
      <c r="S438">
        <v>17</v>
      </c>
      <c r="T438">
        <v>18</v>
      </c>
      <c r="U438">
        <v>19</v>
      </c>
      <c r="V438">
        <v>20</v>
      </c>
      <c r="W438">
        <v>21</v>
      </c>
      <c r="X438">
        <v>22</v>
      </c>
      <c r="Y438">
        <v>23</v>
      </c>
      <c r="Z438">
        <v>24</v>
      </c>
      <c r="AA438">
        <v>25</v>
      </c>
      <c r="AB438">
        <v>26</v>
      </c>
    </row>
    <row r="439" spans="1:33" ht="113.25" x14ac:dyDescent="0.25">
      <c r="B439" s="1"/>
      <c r="C439" s="1" t="s">
        <v>5</v>
      </c>
      <c r="D439" s="1" t="s">
        <v>3</v>
      </c>
      <c r="E439" s="1" t="s">
        <v>8</v>
      </c>
      <c r="F439" s="1" t="s">
        <v>29</v>
      </c>
      <c r="G439" s="1" t="s">
        <v>26</v>
      </c>
      <c r="H439" s="1" t="s">
        <v>2</v>
      </c>
      <c r="I439" s="1" t="s">
        <v>23</v>
      </c>
      <c r="J439" s="1" t="s">
        <v>19</v>
      </c>
      <c r="K439" s="1" t="s">
        <v>13</v>
      </c>
      <c r="L439" s="1" t="s">
        <v>43</v>
      </c>
      <c r="M439" s="1" t="s">
        <v>18</v>
      </c>
      <c r="N439" s="1" t="s">
        <v>7</v>
      </c>
      <c r="O439" s="1" t="s">
        <v>31</v>
      </c>
      <c r="P439" s="1" t="s">
        <v>17</v>
      </c>
      <c r="Q439" s="1" t="s">
        <v>20</v>
      </c>
      <c r="R439" s="1" t="s">
        <v>0</v>
      </c>
      <c r="S439" s="1" t="s">
        <v>16</v>
      </c>
      <c r="T439" s="1" t="s">
        <v>14</v>
      </c>
      <c r="U439" s="1" t="s">
        <v>10</v>
      </c>
      <c r="V439" s="1" t="s">
        <v>12</v>
      </c>
      <c r="W439" s="1" t="s">
        <v>1</v>
      </c>
      <c r="X439" s="1" t="s">
        <v>30</v>
      </c>
      <c r="Y439" s="1" t="s">
        <v>15</v>
      </c>
      <c r="Z439" s="1" t="s">
        <v>6</v>
      </c>
      <c r="AA439" s="1" t="s">
        <v>9</v>
      </c>
      <c r="AB439" s="1" t="s">
        <v>4</v>
      </c>
    </row>
    <row r="440" spans="1:33" x14ac:dyDescent="0.25">
      <c r="A440">
        <v>1</v>
      </c>
      <c r="B440" t="s">
        <v>5</v>
      </c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6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</row>
    <row r="441" spans="1:33" x14ac:dyDescent="0.25">
      <c r="A441">
        <v>2</v>
      </c>
      <c r="B441" t="s">
        <v>3</v>
      </c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>
        <v>1</v>
      </c>
      <c r="R441" s="11"/>
      <c r="S441" s="11"/>
      <c r="T441" s="11"/>
      <c r="U441" s="11"/>
      <c r="V441" s="11"/>
      <c r="W441" s="11"/>
      <c r="X441" s="11">
        <v>1</v>
      </c>
      <c r="Y441" s="11"/>
      <c r="Z441" s="11"/>
      <c r="AA441" s="11"/>
      <c r="AB441" s="11">
        <v>1</v>
      </c>
      <c r="AC441" s="11"/>
      <c r="AD441" s="11"/>
      <c r="AE441" s="11"/>
      <c r="AF441" s="11"/>
      <c r="AG441" s="11"/>
    </row>
    <row r="442" spans="1:33" x14ac:dyDescent="0.25">
      <c r="A442">
        <v>3</v>
      </c>
      <c r="B442" t="s">
        <v>32</v>
      </c>
      <c r="C442" s="11"/>
      <c r="D442" s="11"/>
      <c r="E442" s="11"/>
      <c r="F442" s="11"/>
      <c r="G442" s="11"/>
      <c r="H442" s="11">
        <v>1</v>
      </c>
      <c r="I442" s="11"/>
      <c r="J442" s="11"/>
      <c r="K442" s="11"/>
      <c r="L442" s="11"/>
      <c r="M442" s="11"/>
      <c r="N442" s="11">
        <v>1</v>
      </c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</row>
    <row r="443" spans="1:33" x14ac:dyDescent="0.25">
      <c r="A443">
        <v>4</v>
      </c>
      <c r="B443" t="s">
        <v>29</v>
      </c>
      <c r="C443" s="11"/>
      <c r="D443" s="11"/>
      <c r="E443" s="11"/>
      <c r="F443" s="11"/>
      <c r="G443" s="11">
        <v>1</v>
      </c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</row>
    <row r="444" spans="1:33" x14ac:dyDescent="0.25">
      <c r="A444">
        <v>5</v>
      </c>
      <c r="B444" t="s">
        <v>26</v>
      </c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</row>
    <row r="445" spans="1:33" x14ac:dyDescent="0.25">
      <c r="A445">
        <v>6</v>
      </c>
      <c r="B445" t="s">
        <v>2</v>
      </c>
      <c r="C445" s="11"/>
      <c r="D445" s="11"/>
      <c r="E445" s="11"/>
      <c r="F445" s="11"/>
      <c r="G445" s="11"/>
      <c r="H445" s="11"/>
      <c r="I445" s="11"/>
      <c r="J445" s="11"/>
      <c r="K445" s="11">
        <v>1</v>
      </c>
      <c r="L445" s="11">
        <v>1</v>
      </c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</row>
    <row r="446" spans="1:33" x14ac:dyDescent="0.25">
      <c r="A446">
        <v>7</v>
      </c>
      <c r="B446" t="s">
        <v>23</v>
      </c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>
        <v>1</v>
      </c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</row>
    <row r="447" spans="1:33" x14ac:dyDescent="0.25">
      <c r="A447">
        <v>8</v>
      </c>
      <c r="B447" t="s">
        <v>19</v>
      </c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</row>
    <row r="448" spans="1:33" x14ac:dyDescent="0.25">
      <c r="A448">
        <v>9</v>
      </c>
      <c r="B448" t="s">
        <v>13</v>
      </c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>
        <v>1</v>
      </c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</row>
    <row r="449" spans="1:35" x14ac:dyDescent="0.25">
      <c r="A449">
        <v>10</v>
      </c>
      <c r="B449" t="s">
        <v>11</v>
      </c>
      <c r="C449" s="11"/>
      <c r="D449" s="11"/>
      <c r="E449" s="11"/>
      <c r="F449" s="11"/>
      <c r="G449" s="11"/>
      <c r="H449" s="11"/>
      <c r="I449" s="11"/>
      <c r="J449" s="11"/>
      <c r="K449" s="11">
        <v>1</v>
      </c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</row>
    <row r="450" spans="1:35" x14ac:dyDescent="0.25">
      <c r="A450">
        <v>11</v>
      </c>
      <c r="B450" t="s">
        <v>18</v>
      </c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</row>
    <row r="451" spans="1:35" x14ac:dyDescent="0.25">
      <c r="A451">
        <v>12</v>
      </c>
      <c r="B451" t="s">
        <v>7</v>
      </c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</row>
    <row r="452" spans="1:35" x14ac:dyDescent="0.25">
      <c r="A452">
        <v>13</v>
      </c>
      <c r="B452" t="s">
        <v>33</v>
      </c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</row>
    <row r="453" spans="1:35" x14ac:dyDescent="0.25">
      <c r="A453">
        <v>14</v>
      </c>
      <c r="B453" t="s">
        <v>17</v>
      </c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</row>
    <row r="454" spans="1:35" x14ac:dyDescent="0.25">
      <c r="A454">
        <v>15</v>
      </c>
      <c r="B454" t="s">
        <v>20</v>
      </c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6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>
        <v>1</v>
      </c>
      <c r="Z454" s="11"/>
      <c r="AA454" s="11"/>
      <c r="AB454" s="11"/>
      <c r="AC454" s="11"/>
      <c r="AD454" s="11"/>
      <c r="AE454" s="11"/>
      <c r="AF454" s="11"/>
      <c r="AG454" s="11"/>
    </row>
    <row r="455" spans="1:35" x14ac:dyDescent="0.25">
      <c r="A455">
        <v>16</v>
      </c>
      <c r="B455" t="s">
        <v>0</v>
      </c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</row>
    <row r="456" spans="1:35" x14ac:dyDescent="0.25">
      <c r="A456">
        <v>17</v>
      </c>
      <c r="B456" t="s">
        <v>16</v>
      </c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</row>
    <row r="457" spans="1:35" x14ac:dyDescent="0.25">
      <c r="A457">
        <v>18</v>
      </c>
      <c r="B457" t="s">
        <v>14</v>
      </c>
      <c r="C457" s="11"/>
      <c r="D457" s="11"/>
      <c r="E457" s="11"/>
      <c r="F457" s="11"/>
      <c r="G457" s="11"/>
      <c r="H457" s="11"/>
      <c r="I457" s="6"/>
      <c r="J457" s="11">
        <v>1</v>
      </c>
      <c r="K457" s="11"/>
      <c r="L457" s="11"/>
      <c r="M457" s="11"/>
      <c r="N457" s="11"/>
      <c r="O457" s="6"/>
      <c r="P457" s="11"/>
      <c r="Q457" s="11"/>
      <c r="R457" s="11"/>
      <c r="S457" s="11"/>
      <c r="T457" s="11"/>
      <c r="U457" s="11"/>
      <c r="V457" s="11"/>
      <c r="W457" s="11"/>
      <c r="X457" s="11"/>
      <c r="Y457" s="11">
        <v>1</v>
      </c>
      <c r="Z457" s="11"/>
      <c r="AA457" s="11"/>
      <c r="AB457" s="11"/>
      <c r="AC457" s="11"/>
      <c r="AD457" s="11"/>
      <c r="AE457" s="11"/>
      <c r="AF457" s="11"/>
      <c r="AG457" s="11"/>
      <c r="AI457" t="s">
        <v>139</v>
      </c>
    </row>
    <row r="458" spans="1:35" x14ac:dyDescent="0.25">
      <c r="A458">
        <v>19</v>
      </c>
      <c r="B458" t="s">
        <v>10</v>
      </c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>
        <v>1</v>
      </c>
      <c r="U458" s="11"/>
      <c r="V458" s="11"/>
      <c r="W458" s="11"/>
      <c r="X458" s="11"/>
      <c r="Y458" s="11"/>
      <c r="Z458" s="11"/>
      <c r="AA458" s="11"/>
      <c r="AB458" s="11">
        <v>1</v>
      </c>
      <c r="AC458" s="11"/>
      <c r="AD458" s="11"/>
      <c r="AE458" s="11"/>
      <c r="AF458" s="11"/>
      <c r="AG458" s="11"/>
    </row>
    <row r="459" spans="1:35" x14ac:dyDescent="0.25">
      <c r="A459">
        <v>20</v>
      </c>
      <c r="B459" t="s">
        <v>12</v>
      </c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>
        <v>1</v>
      </c>
      <c r="S459" s="11"/>
      <c r="T459" s="11"/>
      <c r="U459" s="11"/>
      <c r="V459" s="11"/>
      <c r="W459" s="11">
        <v>1</v>
      </c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</row>
    <row r="460" spans="1:35" x14ac:dyDescent="0.25">
      <c r="A460">
        <v>21</v>
      </c>
      <c r="B460" t="s">
        <v>1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</row>
    <row r="461" spans="1:35" x14ac:dyDescent="0.25">
      <c r="A461">
        <v>22</v>
      </c>
      <c r="B461" t="s">
        <v>30</v>
      </c>
      <c r="C461" s="11">
        <v>1</v>
      </c>
      <c r="D461" s="11"/>
      <c r="E461" s="11"/>
      <c r="F461" s="11">
        <v>1</v>
      </c>
      <c r="G461" s="11">
        <v>1</v>
      </c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</row>
    <row r="462" spans="1:35" x14ac:dyDescent="0.25">
      <c r="A462">
        <v>23</v>
      </c>
      <c r="B462" t="s">
        <v>15</v>
      </c>
      <c r="C462" s="11"/>
      <c r="D462" s="11"/>
      <c r="E462" s="11">
        <v>1</v>
      </c>
      <c r="F462" s="11"/>
      <c r="G462" s="11"/>
      <c r="H462" s="11">
        <v>1</v>
      </c>
      <c r="I462" s="11"/>
      <c r="J462" s="11"/>
      <c r="K462" s="11"/>
      <c r="L462" s="11"/>
      <c r="M462" s="11"/>
      <c r="N462" s="11">
        <v>1</v>
      </c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</row>
    <row r="463" spans="1:35" x14ac:dyDescent="0.25">
      <c r="A463">
        <v>24</v>
      </c>
      <c r="B463" t="s">
        <v>6</v>
      </c>
      <c r="C463" s="11"/>
      <c r="D463" s="11"/>
      <c r="E463" s="11"/>
      <c r="F463" s="11"/>
      <c r="G463" s="11"/>
      <c r="H463" s="11"/>
      <c r="I463" s="11"/>
      <c r="J463" s="6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6"/>
      <c r="AB463" s="11"/>
      <c r="AC463" s="11"/>
      <c r="AD463" s="11"/>
      <c r="AE463" s="11"/>
      <c r="AF463" s="11"/>
      <c r="AG463" s="11"/>
    </row>
    <row r="464" spans="1:35" x14ac:dyDescent="0.25">
      <c r="A464">
        <v>25</v>
      </c>
      <c r="B464" t="s">
        <v>9</v>
      </c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</row>
    <row r="465" spans="1:34" x14ac:dyDescent="0.25">
      <c r="A465">
        <v>26</v>
      </c>
      <c r="B465" t="s">
        <v>4</v>
      </c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</row>
    <row r="467" spans="1:34" x14ac:dyDescent="0.25">
      <c r="B467" s="14" t="s">
        <v>158</v>
      </c>
      <c r="C467">
        <v>1</v>
      </c>
      <c r="D467">
        <v>2</v>
      </c>
      <c r="E467">
        <v>3</v>
      </c>
      <c r="F467">
        <v>4</v>
      </c>
      <c r="G467">
        <v>5</v>
      </c>
      <c r="H467">
        <v>6</v>
      </c>
      <c r="I467">
        <v>7</v>
      </c>
      <c r="J467">
        <v>8</v>
      </c>
      <c r="K467">
        <v>9</v>
      </c>
      <c r="L467">
        <v>10</v>
      </c>
      <c r="M467">
        <v>11</v>
      </c>
      <c r="N467">
        <v>12</v>
      </c>
      <c r="O467">
        <v>13</v>
      </c>
      <c r="P467">
        <v>14</v>
      </c>
      <c r="Q467">
        <v>15</v>
      </c>
      <c r="R467">
        <v>16</v>
      </c>
      <c r="S467">
        <v>17</v>
      </c>
      <c r="T467">
        <v>18</v>
      </c>
      <c r="U467">
        <v>19</v>
      </c>
      <c r="V467">
        <v>20</v>
      </c>
      <c r="W467">
        <v>21</v>
      </c>
      <c r="X467">
        <v>22</v>
      </c>
      <c r="Y467">
        <v>23</v>
      </c>
      <c r="Z467">
        <v>24</v>
      </c>
      <c r="AA467">
        <v>25</v>
      </c>
      <c r="AB467">
        <v>26</v>
      </c>
    </row>
    <row r="468" spans="1:34" ht="113.25" x14ac:dyDescent="0.25">
      <c r="B468" s="1"/>
      <c r="C468" s="1" t="s">
        <v>5</v>
      </c>
      <c r="D468" s="1" t="s">
        <v>3</v>
      </c>
      <c r="E468" s="1" t="s">
        <v>8</v>
      </c>
      <c r="F468" s="1" t="s">
        <v>29</v>
      </c>
      <c r="G468" s="1" t="s">
        <v>26</v>
      </c>
      <c r="H468" s="1" t="s">
        <v>2</v>
      </c>
      <c r="I468" s="1" t="s">
        <v>23</v>
      </c>
      <c r="J468" s="1" t="s">
        <v>19</v>
      </c>
      <c r="K468" s="1" t="s">
        <v>13</v>
      </c>
      <c r="L468" s="1" t="s">
        <v>43</v>
      </c>
      <c r="M468" s="1" t="s">
        <v>18</v>
      </c>
      <c r="N468" s="1" t="s">
        <v>7</v>
      </c>
      <c r="O468" s="1" t="s">
        <v>31</v>
      </c>
      <c r="P468" s="1" t="s">
        <v>17</v>
      </c>
      <c r="Q468" s="1" t="s">
        <v>20</v>
      </c>
      <c r="R468" s="1" t="s">
        <v>0</v>
      </c>
      <c r="S468" s="1" t="s">
        <v>16</v>
      </c>
      <c r="T468" s="1" t="s">
        <v>14</v>
      </c>
      <c r="U468" s="1" t="s">
        <v>10</v>
      </c>
      <c r="V468" s="1" t="s">
        <v>12</v>
      </c>
      <c r="W468" s="1" t="s">
        <v>1</v>
      </c>
      <c r="X468" s="1" t="s">
        <v>30</v>
      </c>
      <c r="Y468" s="1" t="s">
        <v>15</v>
      </c>
      <c r="Z468" s="1" t="s">
        <v>6</v>
      </c>
      <c r="AA468" s="1" t="s">
        <v>9</v>
      </c>
      <c r="AB468" s="1" t="s">
        <v>4</v>
      </c>
    </row>
    <row r="469" spans="1:34" x14ac:dyDescent="0.25">
      <c r="A469">
        <v>1</v>
      </c>
      <c r="B469" t="s">
        <v>5</v>
      </c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</row>
    <row r="470" spans="1:34" x14ac:dyDescent="0.25">
      <c r="A470">
        <v>2</v>
      </c>
      <c r="B470" t="s">
        <v>3</v>
      </c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>
        <v>1</v>
      </c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</row>
    <row r="471" spans="1:34" x14ac:dyDescent="0.25">
      <c r="A471">
        <v>3</v>
      </c>
      <c r="B471" t="s">
        <v>32</v>
      </c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</row>
    <row r="472" spans="1:34" x14ac:dyDescent="0.25">
      <c r="A472">
        <v>4</v>
      </c>
      <c r="B472" t="s">
        <v>29</v>
      </c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</row>
    <row r="473" spans="1:34" x14ac:dyDescent="0.25">
      <c r="A473">
        <v>5</v>
      </c>
      <c r="B473" t="s">
        <v>26</v>
      </c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>
        <v>1</v>
      </c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</row>
    <row r="474" spans="1:34" x14ac:dyDescent="0.25">
      <c r="A474">
        <v>6</v>
      </c>
      <c r="B474" t="s">
        <v>2</v>
      </c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>
        <v>1</v>
      </c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</row>
    <row r="475" spans="1:34" x14ac:dyDescent="0.25">
      <c r="A475">
        <v>7</v>
      </c>
      <c r="B475" t="s">
        <v>23</v>
      </c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>
        <v>1</v>
      </c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</row>
    <row r="476" spans="1:34" x14ac:dyDescent="0.25">
      <c r="A476">
        <v>8</v>
      </c>
      <c r="B476" t="s">
        <v>19</v>
      </c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</row>
    <row r="477" spans="1:34" x14ac:dyDescent="0.25">
      <c r="A477">
        <v>9</v>
      </c>
      <c r="B477" t="s">
        <v>13</v>
      </c>
      <c r="C477" s="6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>
        <v>1</v>
      </c>
      <c r="AA477" s="11"/>
      <c r="AB477" s="6"/>
      <c r="AC477" s="11"/>
      <c r="AD477" s="11"/>
      <c r="AE477" s="11"/>
      <c r="AF477" s="11"/>
      <c r="AG477" s="11"/>
      <c r="AH477" s="11"/>
    </row>
    <row r="478" spans="1:34" x14ac:dyDescent="0.25">
      <c r="A478">
        <v>10</v>
      </c>
      <c r="B478" t="s">
        <v>11</v>
      </c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>
        <v>1</v>
      </c>
      <c r="V478" s="11"/>
      <c r="W478" s="11"/>
      <c r="X478" s="11">
        <v>1</v>
      </c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</row>
    <row r="479" spans="1:34" x14ac:dyDescent="0.25">
      <c r="A479">
        <v>11</v>
      </c>
      <c r="B479" t="s">
        <v>18</v>
      </c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</row>
    <row r="480" spans="1:34" x14ac:dyDescent="0.25">
      <c r="A480">
        <v>12</v>
      </c>
      <c r="B480" t="s">
        <v>7</v>
      </c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</row>
    <row r="481" spans="1:36" x14ac:dyDescent="0.25">
      <c r="A481">
        <v>13</v>
      </c>
      <c r="B481" t="s">
        <v>33</v>
      </c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</row>
    <row r="482" spans="1:36" x14ac:dyDescent="0.25">
      <c r="A482">
        <v>14</v>
      </c>
      <c r="B482" t="s">
        <v>17</v>
      </c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</row>
    <row r="483" spans="1:36" x14ac:dyDescent="0.25">
      <c r="A483">
        <v>15</v>
      </c>
      <c r="B483" t="s">
        <v>20</v>
      </c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</row>
    <row r="484" spans="1:36" x14ac:dyDescent="0.25">
      <c r="A484">
        <v>16</v>
      </c>
      <c r="B484" t="s">
        <v>0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</row>
    <row r="485" spans="1:36" x14ac:dyDescent="0.25">
      <c r="A485">
        <v>17</v>
      </c>
      <c r="B485" t="s">
        <v>16</v>
      </c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</row>
    <row r="486" spans="1:36" x14ac:dyDescent="0.25">
      <c r="A486">
        <v>18</v>
      </c>
      <c r="B486" t="s">
        <v>14</v>
      </c>
      <c r="C486" s="11"/>
      <c r="D486" s="11"/>
      <c r="E486" s="11"/>
      <c r="F486" s="11"/>
      <c r="G486" s="11">
        <v>1</v>
      </c>
      <c r="H486" s="11"/>
      <c r="I486" s="6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>
        <v>1</v>
      </c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J486" t="s">
        <v>168</v>
      </c>
    </row>
    <row r="487" spans="1:36" x14ac:dyDescent="0.25">
      <c r="A487">
        <v>19</v>
      </c>
      <c r="B487" t="s">
        <v>10</v>
      </c>
      <c r="C487" s="11">
        <v>1</v>
      </c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>
        <v>1</v>
      </c>
      <c r="U487" s="11"/>
      <c r="V487" s="11"/>
      <c r="W487" s="11"/>
      <c r="X487" s="11"/>
      <c r="Y487" s="11"/>
      <c r="Z487" s="11">
        <v>1</v>
      </c>
      <c r="AA487" s="11"/>
      <c r="AB487" s="11">
        <v>1</v>
      </c>
      <c r="AC487" s="11"/>
      <c r="AD487" s="11"/>
      <c r="AE487" s="11"/>
      <c r="AF487" s="11"/>
      <c r="AG487" s="11"/>
      <c r="AH487" s="11"/>
    </row>
    <row r="488" spans="1:36" x14ac:dyDescent="0.25">
      <c r="A488">
        <v>20</v>
      </c>
      <c r="B488" t="s">
        <v>12</v>
      </c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>
        <v>1</v>
      </c>
      <c r="S488" s="11"/>
      <c r="T488" s="11"/>
      <c r="U488" s="11"/>
      <c r="V488" s="11"/>
      <c r="W488" s="11">
        <v>1</v>
      </c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</row>
    <row r="489" spans="1:36" x14ac:dyDescent="0.25">
      <c r="A489">
        <v>21</v>
      </c>
      <c r="B489" t="s">
        <v>1</v>
      </c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</row>
    <row r="490" spans="1:36" x14ac:dyDescent="0.25">
      <c r="A490">
        <v>22</v>
      </c>
      <c r="B490" t="s">
        <v>30</v>
      </c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6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</row>
    <row r="491" spans="1:36" x14ac:dyDescent="0.25">
      <c r="A491">
        <v>23</v>
      </c>
      <c r="B491" t="s">
        <v>15</v>
      </c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</row>
    <row r="492" spans="1:36" x14ac:dyDescent="0.25">
      <c r="A492">
        <v>24</v>
      </c>
      <c r="B492" t="s">
        <v>6</v>
      </c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</row>
    <row r="493" spans="1:36" x14ac:dyDescent="0.25">
      <c r="A493">
        <v>25</v>
      </c>
      <c r="B493" t="s">
        <v>9</v>
      </c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>
        <v>1</v>
      </c>
      <c r="AB493" s="11"/>
      <c r="AC493" s="11"/>
      <c r="AD493" s="11"/>
      <c r="AE493" s="11"/>
      <c r="AF493" s="11"/>
      <c r="AG493" s="11"/>
      <c r="AH493" s="11"/>
    </row>
    <row r="494" spans="1:36" x14ac:dyDescent="0.25">
      <c r="A494">
        <v>26</v>
      </c>
      <c r="B494" t="s">
        <v>4</v>
      </c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</row>
  </sheetData>
  <mergeCells count="1">
    <mergeCell ref="AQ30:BG3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494"/>
  <sheetViews>
    <sheetView topLeftCell="EF1" zoomScaleNormal="100" workbookViewId="0">
      <selection activeCell="EU34" sqref="EU34"/>
    </sheetView>
  </sheetViews>
  <sheetFormatPr baseColWidth="10" defaultRowHeight="15" x14ac:dyDescent="0.25"/>
  <cols>
    <col min="1" max="1" width="3" bestFit="1" customWidth="1"/>
    <col min="2" max="2" width="21.85546875" bestFit="1" customWidth="1"/>
    <col min="3" max="29" width="3.7109375" bestFit="1" customWidth="1"/>
    <col min="31" max="31" width="3" customWidth="1"/>
    <col min="32" max="32" width="3" bestFit="1" customWidth="1"/>
    <col min="33" max="33" width="21.85546875" bestFit="1" customWidth="1"/>
    <col min="34" max="34" width="5" customWidth="1"/>
    <col min="35" max="41" width="3.7109375" bestFit="1" customWidth="1"/>
    <col min="42" max="42" width="6.140625" customWidth="1"/>
    <col min="43" max="45" width="3.7109375" bestFit="1" customWidth="1"/>
    <col min="46" max="46" width="4" bestFit="1" customWidth="1"/>
    <col min="47" max="54" width="3.7109375" bestFit="1" customWidth="1"/>
    <col min="55" max="55" width="4" bestFit="1" customWidth="1"/>
    <col min="56" max="56" width="3.7109375" bestFit="1" customWidth="1"/>
    <col min="57" max="57" width="11.7109375" bestFit="1" customWidth="1"/>
    <col min="58" max="59" width="3.7109375" bestFit="1" customWidth="1"/>
    <col min="61" max="61" width="3" bestFit="1" customWidth="1"/>
    <col min="62" max="62" width="21.85546875" bestFit="1" customWidth="1"/>
    <col min="63" max="88" width="3.7109375" bestFit="1" customWidth="1"/>
    <col min="90" max="90" width="3" bestFit="1" customWidth="1"/>
    <col min="91" max="91" width="21.85546875" bestFit="1" customWidth="1"/>
    <col min="92" max="92" width="4.28515625" bestFit="1" customWidth="1"/>
    <col min="93" max="117" width="3.7109375" bestFit="1" customWidth="1"/>
    <col min="119" max="119" width="14.85546875" bestFit="1" customWidth="1"/>
    <col min="120" max="120" width="9" customWidth="1"/>
    <col min="121" max="121" width="8.85546875" bestFit="1" customWidth="1"/>
    <col min="122" max="122" width="2.28515625" customWidth="1"/>
    <col min="123" max="147" width="3.28515625" customWidth="1"/>
    <col min="151" max="176" width="3" customWidth="1"/>
  </cols>
  <sheetData>
    <row r="1" spans="1:176" x14ac:dyDescent="0.25">
      <c r="B1" s="2" t="s">
        <v>28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G1" s="2" t="s">
        <v>64</v>
      </c>
      <c r="AH1">
        <v>1</v>
      </c>
      <c r="AI1">
        <v>2</v>
      </c>
      <c r="AJ1">
        <v>3</v>
      </c>
      <c r="AK1">
        <v>4</v>
      </c>
      <c r="AL1">
        <v>5</v>
      </c>
      <c r="AM1">
        <v>6</v>
      </c>
      <c r="AN1">
        <v>7</v>
      </c>
      <c r="AO1">
        <v>8</v>
      </c>
      <c r="AP1">
        <v>9</v>
      </c>
      <c r="AQ1">
        <v>10</v>
      </c>
      <c r="AR1">
        <v>11</v>
      </c>
      <c r="AS1">
        <v>12</v>
      </c>
      <c r="AT1">
        <v>13</v>
      </c>
      <c r="AU1">
        <v>14</v>
      </c>
      <c r="AV1">
        <v>15</v>
      </c>
      <c r="AW1">
        <v>16</v>
      </c>
      <c r="AX1">
        <v>17</v>
      </c>
      <c r="AY1">
        <v>18</v>
      </c>
      <c r="AZ1">
        <v>19</v>
      </c>
      <c r="BA1">
        <v>20</v>
      </c>
      <c r="BB1">
        <v>21</v>
      </c>
      <c r="BC1">
        <v>22</v>
      </c>
      <c r="BD1">
        <v>23</v>
      </c>
      <c r="BE1">
        <v>24</v>
      </c>
      <c r="BF1">
        <v>25</v>
      </c>
      <c r="BG1">
        <v>26</v>
      </c>
      <c r="BJ1" s="2" t="s">
        <v>99</v>
      </c>
      <c r="BK1">
        <v>1</v>
      </c>
      <c r="BL1">
        <v>2</v>
      </c>
      <c r="BM1">
        <v>3</v>
      </c>
      <c r="BN1">
        <v>4</v>
      </c>
      <c r="BO1">
        <v>5</v>
      </c>
      <c r="BP1">
        <v>6</v>
      </c>
      <c r="BQ1">
        <v>7</v>
      </c>
      <c r="BR1">
        <v>8</v>
      </c>
      <c r="BS1">
        <v>9</v>
      </c>
      <c r="BT1">
        <v>10</v>
      </c>
      <c r="BU1">
        <v>11</v>
      </c>
      <c r="BV1">
        <v>12</v>
      </c>
      <c r="BW1">
        <v>13</v>
      </c>
      <c r="BX1">
        <v>14</v>
      </c>
      <c r="BY1">
        <v>15</v>
      </c>
      <c r="BZ1">
        <v>16</v>
      </c>
      <c r="CA1">
        <v>17</v>
      </c>
      <c r="CB1">
        <v>18</v>
      </c>
      <c r="CC1">
        <v>19</v>
      </c>
      <c r="CD1">
        <v>20</v>
      </c>
      <c r="CE1">
        <v>21</v>
      </c>
      <c r="CF1">
        <v>22</v>
      </c>
      <c r="CG1">
        <v>23</v>
      </c>
      <c r="CH1">
        <v>24</v>
      </c>
      <c r="CI1">
        <v>25</v>
      </c>
      <c r="CJ1">
        <v>26</v>
      </c>
      <c r="CM1" s="2" t="s">
        <v>99</v>
      </c>
      <c r="CN1">
        <v>1</v>
      </c>
      <c r="CO1">
        <v>2</v>
      </c>
      <c r="CP1">
        <v>3</v>
      </c>
      <c r="CQ1">
        <v>4</v>
      </c>
      <c r="CR1">
        <v>5</v>
      </c>
      <c r="CS1">
        <v>6</v>
      </c>
      <c r="CT1">
        <v>7</v>
      </c>
      <c r="CU1">
        <v>8</v>
      </c>
      <c r="CV1">
        <v>9</v>
      </c>
      <c r="CW1">
        <v>10</v>
      </c>
      <c r="CX1">
        <v>11</v>
      </c>
      <c r="CY1">
        <v>12</v>
      </c>
      <c r="CZ1">
        <v>13</v>
      </c>
      <c r="DA1">
        <v>14</v>
      </c>
      <c r="DB1">
        <v>15</v>
      </c>
      <c r="DC1">
        <v>16</v>
      </c>
      <c r="DD1">
        <v>17</v>
      </c>
      <c r="DE1">
        <v>18</v>
      </c>
      <c r="DF1">
        <v>19</v>
      </c>
      <c r="DG1">
        <v>20</v>
      </c>
      <c r="DH1">
        <v>21</v>
      </c>
      <c r="DI1">
        <v>22</v>
      </c>
      <c r="DJ1">
        <v>23</v>
      </c>
      <c r="DK1">
        <v>24</v>
      </c>
      <c r="DL1">
        <v>25</v>
      </c>
      <c r="DM1">
        <v>26</v>
      </c>
      <c r="DQ1" s="2" t="s">
        <v>174</v>
      </c>
      <c r="DR1">
        <v>1</v>
      </c>
      <c r="DS1">
        <v>2</v>
      </c>
      <c r="DT1">
        <v>3</v>
      </c>
      <c r="DU1">
        <v>4</v>
      </c>
      <c r="DV1">
        <v>5</v>
      </c>
      <c r="DW1">
        <v>6</v>
      </c>
      <c r="DX1">
        <v>7</v>
      </c>
      <c r="DY1">
        <v>8</v>
      </c>
      <c r="DZ1">
        <v>9</v>
      </c>
      <c r="EA1">
        <v>10</v>
      </c>
      <c r="EB1">
        <v>11</v>
      </c>
      <c r="EC1">
        <v>12</v>
      </c>
      <c r="ED1">
        <v>13</v>
      </c>
      <c r="EE1">
        <v>14</v>
      </c>
      <c r="EF1">
        <v>15</v>
      </c>
      <c r="EG1">
        <v>16</v>
      </c>
      <c r="EH1">
        <v>17</v>
      </c>
      <c r="EI1">
        <v>18</v>
      </c>
      <c r="EJ1">
        <v>19</v>
      </c>
      <c r="EK1">
        <v>20</v>
      </c>
      <c r="EL1">
        <v>21</v>
      </c>
      <c r="EM1">
        <v>22</v>
      </c>
      <c r="EN1">
        <v>23</v>
      </c>
      <c r="EO1">
        <v>24</v>
      </c>
      <c r="EP1">
        <v>25</v>
      </c>
      <c r="EQ1">
        <v>26</v>
      </c>
      <c r="ET1" t="s">
        <v>175</v>
      </c>
      <c r="EU1">
        <v>1</v>
      </c>
      <c r="EV1">
        <v>2</v>
      </c>
      <c r="EW1">
        <v>3</v>
      </c>
      <c r="EX1">
        <v>4</v>
      </c>
      <c r="EY1">
        <v>5</v>
      </c>
      <c r="EZ1">
        <v>6</v>
      </c>
      <c r="FA1">
        <v>7</v>
      </c>
      <c r="FB1">
        <v>8</v>
      </c>
      <c r="FC1">
        <v>9</v>
      </c>
      <c r="FD1">
        <v>10</v>
      </c>
      <c r="FE1">
        <v>11</v>
      </c>
      <c r="FF1">
        <v>12</v>
      </c>
      <c r="FG1">
        <v>13</v>
      </c>
      <c r="FH1">
        <v>14</v>
      </c>
      <c r="FI1">
        <v>15</v>
      </c>
      <c r="FJ1">
        <v>16</v>
      </c>
      <c r="FK1">
        <v>17</v>
      </c>
      <c r="FL1">
        <v>18</v>
      </c>
      <c r="FM1">
        <v>19</v>
      </c>
      <c r="FN1">
        <v>20</v>
      </c>
      <c r="FO1">
        <v>21</v>
      </c>
      <c r="FP1">
        <v>22</v>
      </c>
      <c r="FQ1">
        <v>23</v>
      </c>
      <c r="FR1">
        <v>24</v>
      </c>
      <c r="FS1">
        <v>25</v>
      </c>
      <c r="FT1">
        <v>26</v>
      </c>
    </row>
    <row r="2" spans="1:176" s="1" customFormat="1" ht="113.25" x14ac:dyDescent="0.25">
      <c r="C2" s="1" t="s">
        <v>5</v>
      </c>
      <c r="D2" s="1" t="s">
        <v>3</v>
      </c>
      <c r="E2" s="1" t="s">
        <v>8</v>
      </c>
      <c r="F2" s="1" t="s">
        <v>29</v>
      </c>
      <c r="G2" s="1" t="s">
        <v>26</v>
      </c>
      <c r="H2" s="1" t="s">
        <v>2</v>
      </c>
      <c r="I2" s="1" t="s">
        <v>23</v>
      </c>
      <c r="J2" s="1" t="s">
        <v>19</v>
      </c>
      <c r="K2" s="1" t="s">
        <v>13</v>
      </c>
      <c r="L2" s="1" t="s">
        <v>11</v>
      </c>
      <c r="M2" s="1" t="s">
        <v>18</v>
      </c>
      <c r="N2" s="1" t="s">
        <v>7</v>
      </c>
      <c r="O2" s="1" t="s">
        <v>31</v>
      </c>
      <c r="P2" s="1" t="s">
        <v>17</v>
      </c>
      <c r="Q2" s="1" t="s">
        <v>20</v>
      </c>
      <c r="R2" s="1" t="s">
        <v>0</v>
      </c>
      <c r="S2" s="1" t="s">
        <v>16</v>
      </c>
      <c r="T2" s="1" t="s">
        <v>14</v>
      </c>
      <c r="U2" s="1" t="s">
        <v>10</v>
      </c>
      <c r="V2" s="1" t="s">
        <v>12</v>
      </c>
      <c r="W2" s="1" t="s">
        <v>1</v>
      </c>
      <c r="X2" s="1" t="s">
        <v>30</v>
      </c>
      <c r="Y2" s="1" t="s">
        <v>15</v>
      </c>
      <c r="Z2" s="1" t="s">
        <v>6</v>
      </c>
      <c r="AA2" s="1" t="s">
        <v>9</v>
      </c>
      <c r="AB2" s="1" t="s">
        <v>4</v>
      </c>
      <c r="AH2" s="1" t="s">
        <v>5</v>
      </c>
      <c r="AI2" s="1" t="s">
        <v>3</v>
      </c>
      <c r="AJ2" s="1" t="s">
        <v>8</v>
      </c>
      <c r="AK2" s="1" t="s">
        <v>29</v>
      </c>
      <c r="AL2" s="1" t="s">
        <v>26</v>
      </c>
      <c r="AM2" s="1" t="s">
        <v>2</v>
      </c>
      <c r="AN2" s="1" t="s">
        <v>23</v>
      </c>
      <c r="AO2" s="1" t="s">
        <v>19</v>
      </c>
      <c r="AP2" s="1" t="s">
        <v>13</v>
      </c>
      <c r="AQ2" s="1" t="s">
        <v>11</v>
      </c>
      <c r="AR2" s="1" t="s">
        <v>18</v>
      </c>
      <c r="AS2" s="1" t="s">
        <v>7</v>
      </c>
      <c r="AT2" s="1" t="s">
        <v>31</v>
      </c>
      <c r="AU2" s="1" t="s">
        <v>17</v>
      </c>
      <c r="AV2" s="1" t="s">
        <v>20</v>
      </c>
      <c r="AW2" s="1" t="s">
        <v>0</v>
      </c>
      <c r="AX2" s="1" t="s">
        <v>16</v>
      </c>
      <c r="AY2" s="1" t="s">
        <v>14</v>
      </c>
      <c r="AZ2" s="1" t="s">
        <v>10</v>
      </c>
      <c r="BA2" s="1" t="s">
        <v>12</v>
      </c>
      <c r="BB2" s="1" t="s">
        <v>1</v>
      </c>
      <c r="BC2" s="1" t="s">
        <v>30</v>
      </c>
      <c r="BD2" s="1" t="s">
        <v>15</v>
      </c>
      <c r="BE2" s="1" t="s">
        <v>6</v>
      </c>
      <c r="BF2" s="1" t="s">
        <v>9</v>
      </c>
      <c r="BG2" s="1" t="s">
        <v>4</v>
      </c>
      <c r="BK2" s="9" t="s">
        <v>5</v>
      </c>
      <c r="BL2" s="9" t="s">
        <v>3</v>
      </c>
      <c r="BM2" s="9" t="s">
        <v>8</v>
      </c>
      <c r="BN2" s="9" t="s">
        <v>29</v>
      </c>
      <c r="BO2" s="9" t="s">
        <v>26</v>
      </c>
      <c r="BP2" s="9" t="s">
        <v>2</v>
      </c>
      <c r="BQ2" s="9" t="s">
        <v>23</v>
      </c>
      <c r="BR2" s="9" t="s">
        <v>19</v>
      </c>
      <c r="BS2" s="9" t="s">
        <v>13</v>
      </c>
      <c r="BT2" s="9" t="s">
        <v>11</v>
      </c>
      <c r="BU2" s="9" t="s">
        <v>18</v>
      </c>
      <c r="BV2" s="9" t="s">
        <v>7</v>
      </c>
      <c r="BW2" s="9" t="s">
        <v>31</v>
      </c>
      <c r="BX2" s="9" t="s">
        <v>17</v>
      </c>
      <c r="BY2" s="9" t="s">
        <v>20</v>
      </c>
      <c r="BZ2" s="9" t="s">
        <v>0</v>
      </c>
      <c r="CA2" s="9" t="s">
        <v>16</v>
      </c>
      <c r="CB2" s="9" t="s">
        <v>14</v>
      </c>
      <c r="CC2" s="9" t="s">
        <v>10</v>
      </c>
      <c r="CD2" s="9" t="s">
        <v>12</v>
      </c>
      <c r="CE2" s="9" t="s">
        <v>1</v>
      </c>
      <c r="CF2" s="9" t="s">
        <v>30</v>
      </c>
      <c r="CG2" s="9" t="s">
        <v>15</v>
      </c>
      <c r="CH2" s="9" t="s">
        <v>6</v>
      </c>
      <c r="CI2" s="9" t="s">
        <v>9</v>
      </c>
      <c r="CJ2" s="9" t="s">
        <v>4</v>
      </c>
      <c r="CN2" s="9" t="s">
        <v>5</v>
      </c>
      <c r="CO2" s="9" t="s">
        <v>3</v>
      </c>
      <c r="CP2" s="9" t="s">
        <v>8</v>
      </c>
      <c r="CQ2" s="9" t="s">
        <v>29</v>
      </c>
      <c r="CR2" s="9" t="s">
        <v>26</v>
      </c>
      <c r="CS2" s="9" t="s">
        <v>2</v>
      </c>
      <c r="CT2" s="9" t="s">
        <v>23</v>
      </c>
      <c r="CU2" s="9" t="s">
        <v>19</v>
      </c>
      <c r="CV2" s="9" t="s">
        <v>13</v>
      </c>
      <c r="CW2" s="9" t="s">
        <v>11</v>
      </c>
      <c r="CX2" s="9" t="s">
        <v>18</v>
      </c>
      <c r="CY2" s="9" t="s">
        <v>7</v>
      </c>
      <c r="CZ2" s="9" t="s">
        <v>31</v>
      </c>
      <c r="DA2" s="9" t="s">
        <v>17</v>
      </c>
      <c r="DB2" s="9" t="s">
        <v>20</v>
      </c>
      <c r="DC2" s="9" t="s">
        <v>0</v>
      </c>
      <c r="DD2" s="9" t="s">
        <v>16</v>
      </c>
      <c r="DE2" s="9" t="s">
        <v>14</v>
      </c>
      <c r="DF2" s="9" t="s">
        <v>10</v>
      </c>
      <c r="DG2" s="9" t="s">
        <v>12</v>
      </c>
      <c r="DH2" s="9" t="s">
        <v>1</v>
      </c>
      <c r="DI2" s="9" t="s">
        <v>30</v>
      </c>
      <c r="DJ2" s="9" t="s">
        <v>15</v>
      </c>
      <c r="DK2" s="9" t="s">
        <v>6</v>
      </c>
      <c r="DL2" s="9" t="s">
        <v>9</v>
      </c>
      <c r="DM2" s="9" t="s">
        <v>4</v>
      </c>
      <c r="DR2" s="9" t="s">
        <v>5</v>
      </c>
      <c r="DS2" s="9" t="s">
        <v>3</v>
      </c>
      <c r="DT2" s="9" t="s">
        <v>8</v>
      </c>
      <c r="DU2" s="9" t="s">
        <v>29</v>
      </c>
      <c r="DV2" s="9" t="s">
        <v>26</v>
      </c>
      <c r="DW2" s="9" t="s">
        <v>2</v>
      </c>
      <c r="DX2" s="9" t="s">
        <v>23</v>
      </c>
      <c r="DY2" s="9" t="s">
        <v>19</v>
      </c>
      <c r="DZ2" s="9" t="s">
        <v>13</v>
      </c>
      <c r="EA2" s="9" t="s">
        <v>11</v>
      </c>
      <c r="EB2" s="9" t="s">
        <v>18</v>
      </c>
      <c r="EC2" s="9" t="s">
        <v>7</v>
      </c>
      <c r="ED2" s="9" t="s">
        <v>31</v>
      </c>
      <c r="EE2" s="9" t="s">
        <v>17</v>
      </c>
      <c r="EF2" s="9" t="s">
        <v>20</v>
      </c>
      <c r="EG2" s="9" t="s">
        <v>0</v>
      </c>
      <c r="EH2" s="9" t="s">
        <v>16</v>
      </c>
      <c r="EI2" s="9" t="s">
        <v>14</v>
      </c>
      <c r="EJ2" s="9" t="s">
        <v>10</v>
      </c>
      <c r="EK2" s="9" t="s">
        <v>12</v>
      </c>
      <c r="EL2" s="9" t="s">
        <v>1</v>
      </c>
      <c r="EM2" s="9" t="s">
        <v>30</v>
      </c>
      <c r="EN2" s="9" t="s">
        <v>15</v>
      </c>
      <c r="EO2" s="9" t="s">
        <v>6</v>
      </c>
      <c r="EP2" s="9" t="s">
        <v>9</v>
      </c>
      <c r="EQ2" s="9" t="s">
        <v>4</v>
      </c>
      <c r="EU2" s="9" t="s">
        <v>5</v>
      </c>
      <c r="EV2" s="9" t="s">
        <v>3</v>
      </c>
      <c r="EW2" s="9" t="s">
        <v>8</v>
      </c>
      <c r="EX2" s="9" t="s">
        <v>29</v>
      </c>
      <c r="EY2" s="9" t="s">
        <v>26</v>
      </c>
      <c r="EZ2" s="9" t="s">
        <v>2</v>
      </c>
      <c r="FA2" s="9" t="s">
        <v>23</v>
      </c>
      <c r="FB2" s="9" t="s">
        <v>19</v>
      </c>
      <c r="FC2" s="9" t="s">
        <v>13</v>
      </c>
      <c r="FD2" s="9" t="s">
        <v>11</v>
      </c>
      <c r="FE2" s="9" t="s">
        <v>18</v>
      </c>
      <c r="FF2" s="9" t="s">
        <v>7</v>
      </c>
      <c r="FG2" s="9" t="s">
        <v>31</v>
      </c>
      <c r="FH2" s="9" t="s">
        <v>17</v>
      </c>
      <c r="FI2" s="9" t="s">
        <v>20</v>
      </c>
      <c r="FJ2" s="9" t="s">
        <v>0</v>
      </c>
      <c r="FK2" s="9" t="s">
        <v>16</v>
      </c>
      <c r="FL2" s="9" t="s">
        <v>14</v>
      </c>
      <c r="FM2" s="9" t="s">
        <v>10</v>
      </c>
      <c r="FN2" s="9" t="s">
        <v>12</v>
      </c>
      <c r="FO2" s="9" t="s">
        <v>1</v>
      </c>
      <c r="FP2" s="9" t="s">
        <v>30</v>
      </c>
      <c r="FQ2" s="9" t="s">
        <v>15</v>
      </c>
      <c r="FR2" s="9" t="s">
        <v>6</v>
      </c>
      <c r="FS2" s="9" t="s">
        <v>9</v>
      </c>
      <c r="FT2" s="9" t="s">
        <v>4</v>
      </c>
    </row>
    <row r="3" spans="1:176" s="1" customFormat="1" x14ac:dyDescent="0.25">
      <c r="A3">
        <v>1</v>
      </c>
      <c r="B3" t="s">
        <v>5</v>
      </c>
      <c r="AF3">
        <v>1</v>
      </c>
      <c r="AG3" t="s">
        <v>5</v>
      </c>
      <c r="AH3"/>
      <c r="AI3">
        <f t="shared" ref="AI3" si="0">D3+D33+D63+D92+D121+D150+D179+D208+D237+D266+D295+D324+D353+D382+D411+D440+D469</f>
        <v>0</v>
      </c>
      <c r="AJ3">
        <f t="shared" ref="AJ3" si="1">E3+E33+E63+E92+E121+E150+E179+E208+E237+E266+E295+E324+E353+E382+E411+E440+E469</f>
        <v>0</v>
      </c>
      <c r="AK3">
        <f t="shared" ref="AK3" si="2">F3+F33+F63+F92+F121+F150+F179+F208+F237+F266+F295+F324+F353+F382+F411+F440+F469</f>
        <v>0</v>
      </c>
      <c r="AL3">
        <f t="shared" ref="AL3" si="3">G3+G33+G63+G92+G121+G150+G179+G208+G237+G266+G295+G324+G353+G382+G411+G440+G469</f>
        <v>1</v>
      </c>
      <c r="AM3">
        <f t="shared" ref="AM3" si="4">H3+H33+H63+H92+H121+H150+H179+H208+H237+H266+H295+H324+H353+H382+H411+H440+H469</f>
        <v>0</v>
      </c>
      <c r="AN3">
        <f t="shared" ref="AN3" si="5">I3+I33+I63+I92+I121+I150+I179+I208+I237+I266+I295+I324+I353+I382+I411+I440+I469</f>
        <v>0</v>
      </c>
      <c r="AO3">
        <f t="shared" ref="AO3" si="6">J3+J33+J63+J92+J121+J150+J179+J208+J237+J266+J295+J324+J353+J382+J411+J440+J469</f>
        <v>0</v>
      </c>
      <c r="AP3">
        <f t="shared" ref="AP3" si="7">K3+K33+K63+K92+K121+K150+K179+K208+K237+K266+K295+K324+K353+K382+K411+K440+K469</f>
        <v>0</v>
      </c>
      <c r="AQ3">
        <f t="shared" ref="AQ3" si="8">L3+L33+L63+L92+L121+L150+L179+L208+L237+L266+L295+L324+L353+L382+L411+L440+L469</f>
        <v>0</v>
      </c>
      <c r="AR3">
        <f t="shared" ref="AR3" si="9">M3+M33+M63+M92+M121+M150+M179+M208+M237+M266+M295+M324+M353+M382+M411+M440+M469</f>
        <v>0</v>
      </c>
      <c r="AS3">
        <f t="shared" ref="AS3" si="10">N3+N33+N63+N92+N121+N150+N179+N208+N237+N266+N295+N324+N353+N382+N411+N440+N469</f>
        <v>0</v>
      </c>
      <c r="AT3">
        <f t="shared" ref="AT3" si="11">O3+O33+O63+O92+O121+O150+O179+O208+O237+O266+O295+O324+O353+O382+O411+O440+O469</f>
        <v>0</v>
      </c>
      <c r="AU3">
        <f t="shared" ref="AU3" si="12">P3+P33+P63+P92+P121+P150+P179+P208+P237+P266+P295+P324+P353+P382+P411+P440+P469</f>
        <v>0</v>
      </c>
      <c r="AV3">
        <f t="shared" ref="AV3" si="13">Q3+Q33+Q63+Q92+Q121+Q150+Q179+Q208+Q237+Q266+Q295+Q324+Q353+Q382+Q411+Q440+Q469</f>
        <v>0</v>
      </c>
      <c r="AW3">
        <f t="shared" ref="AW3" si="14">R3+R33+R63+R92+R121+R150+R179+R208+R237+R266+R295+R324+R353+R382+R411+R440+R469</f>
        <v>0</v>
      </c>
      <c r="AX3">
        <f t="shared" ref="AX3" si="15">S3+S33+S63+S92+S121+S150+S179+S208+S237+S266+S295+S324+S353+S382+S411+S440+S469</f>
        <v>0</v>
      </c>
      <c r="AY3">
        <f t="shared" ref="AY3" si="16">T3+T33+T63+T92+T121+T150+T179+T208+T237+T266+T295+T324+T353+T382+T411+T440+T469</f>
        <v>0</v>
      </c>
      <c r="AZ3">
        <f t="shared" ref="AZ3" si="17">U3+U33+U63+U92+U121+U150+U179+U208+U237+U266+U295+U324+U353+U382+U411+U440+U469</f>
        <v>0</v>
      </c>
      <c r="BA3">
        <f t="shared" ref="BA3" si="18">V3+V33+V63+V92+V121+V150+V179+V208+V237+V266+V295+V324+V353+V382+V411+V440+V469</f>
        <v>0</v>
      </c>
      <c r="BB3">
        <f t="shared" ref="BB3" si="19">W3+W33+W63+W92+W121+W150+W179+W208+W237+W266+W295+W324+W353+W382+W411+W440+W469</f>
        <v>0</v>
      </c>
      <c r="BC3">
        <f t="shared" ref="BC3:BC28" si="20">X3+X33+X63+X92+X121+X150+X179+X208+X237+X266+X295+X324+X353+X382+X411+X440+X469</f>
        <v>0</v>
      </c>
      <c r="BD3">
        <f t="shared" ref="BD3" si="21">Y3+Y33+Y63+Y92+Y121+Y150+Y179+Y208+Y237+Y266+Y295+Y324+Y353+Y382+Y411+Y440+Y469</f>
        <v>0</v>
      </c>
      <c r="BE3">
        <f t="shared" ref="BE3" si="22">Z3+Z33+Z63+Z92+Z121+Z150+Z179+Z208+Z237+Z266+Z295+Z324+Z353+Z382+Z411+Z440+Z469</f>
        <v>0</v>
      </c>
      <c r="BF3">
        <f t="shared" ref="BF3" si="23">AA3+AA33+AA63+AA92+AA121+AA150+AA179+AA208+AA237+AA266+AA295+AA324+AA353+AA382+AA411+AA440+AA469</f>
        <v>0</v>
      </c>
      <c r="BG3">
        <f t="shared" ref="BG3" si="24">AB3+AB33+AB63+AB92+AB121+AB150+AB179+AB208+AB237+AB266+AB295+AB324+AB353+AB382+AB411+AB440+AB469</f>
        <v>0</v>
      </c>
      <c r="BI3">
        <v>1</v>
      </c>
      <c r="BJ3" t="s">
        <v>5</v>
      </c>
      <c r="BK3" s="8" t="str">
        <f>IF(AH3=0," ",AH3)</f>
        <v xml:space="preserve"> </v>
      </c>
      <c r="BL3" s="8" t="str">
        <f t="shared" ref="BL3:CJ3" si="25">IF(AI3=0," ",AI3)</f>
        <v xml:space="preserve"> </v>
      </c>
      <c r="BM3" s="8" t="str">
        <f t="shared" si="25"/>
        <v xml:space="preserve"> </v>
      </c>
      <c r="BN3" s="8" t="str">
        <f t="shared" si="25"/>
        <v xml:space="preserve"> </v>
      </c>
      <c r="BO3" s="8">
        <f t="shared" si="25"/>
        <v>1</v>
      </c>
      <c r="BP3" s="8" t="str">
        <f t="shared" si="25"/>
        <v xml:space="preserve"> </v>
      </c>
      <c r="BQ3" s="8" t="str">
        <f t="shared" si="25"/>
        <v xml:space="preserve"> </v>
      </c>
      <c r="BR3" s="8" t="str">
        <f t="shared" si="25"/>
        <v xml:space="preserve"> </v>
      </c>
      <c r="BS3" s="8" t="str">
        <f t="shared" si="25"/>
        <v xml:space="preserve"> </v>
      </c>
      <c r="BT3" s="8" t="str">
        <f t="shared" si="25"/>
        <v xml:space="preserve"> </v>
      </c>
      <c r="BU3" s="8" t="str">
        <f t="shared" si="25"/>
        <v xml:space="preserve"> </v>
      </c>
      <c r="BV3" s="8" t="str">
        <f t="shared" si="25"/>
        <v xml:space="preserve"> </v>
      </c>
      <c r="BW3" s="8" t="str">
        <f t="shared" si="25"/>
        <v xml:space="preserve"> </v>
      </c>
      <c r="BX3" s="8" t="str">
        <f t="shared" si="25"/>
        <v xml:space="preserve"> </v>
      </c>
      <c r="BY3" s="8" t="str">
        <f t="shared" si="25"/>
        <v xml:space="preserve"> </v>
      </c>
      <c r="BZ3" s="8" t="str">
        <f t="shared" si="25"/>
        <v xml:space="preserve"> </v>
      </c>
      <c r="CA3" s="8" t="str">
        <f t="shared" si="25"/>
        <v xml:space="preserve"> </v>
      </c>
      <c r="CB3" s="8" t="str">
        <f t="shared" si="25"/>
        <v xml:space="preserve"> </v>
      </c>
      <c r="CC3" s="8" t="str">
        <f t="shared" si="25"/>
        <v xml:space="preserve"> </v>
      </c>
      <c r="CD3" s="8" t="str">
        <f t="shared" si="25"/>
        <v xml:space="preserve"> </v>
      </c>
      <c r="CE3" s="8" t="str">
        <f t="shared" si="25"/>
        <v xml:space="preserve"> </v>
      </c>
      <c r="CF3" s="8" t="str">
        <f t="shared" si="25"/>
        <v xml:space="preserve"> </v>
      </c>
      <c r="CG3" s="8" t="str">
        <f t="shared" si="25"/>
        <v xml:space="preserve"> </v>
      </c>
      <c r="CH3" s="8" t="str">
        <f t="shared" si="25"/>
        <v xml:space="preserve"> </v>
      </c>
      <c r="CI3" s="8" t="str">
        <f t="shared" si="25"/>
        <v xml:space="preserve"> </v>
      </c>
      <c r="CJ3" s="8" t="str">
        <f t="shared" si="25"/>
        <v xml:space="preserve"> </v>
      </c>
      <c r="CL3">
        <v>1</v>
      </c>
      <c r="CM3" t="s">
        <v>5</v>
      </c>
      <c r="CN3" s="8" t="str">
        <f>IF(BK3=0," ",BK3)</f>
        <v xml:space="preserve"> </v>
      </c>
      <c r="CO3" s="8" t="str">
        <f t="shared" ref="CO3:CO28" si="26">IF(BL3=0," ",BL3)</f>
        <v xml:space="preserve"> </v>
      </c>
      <c r="CP3" s="8" t="str">
        <f t="shared" ref="CP3:CP28" si="27">IF(BM3=0," ",BM3)</f>
        <v xml:space="preserve"> </v>
      </c>
      <c r="CQ3" s="8" t="str">
        <f t="shared" ref="CQ3:CQ28" si="28">IF(BN3=0," ",BN3)</f>
        <v xml:space="preserve"> </v>
      </c>
      <c r="CR3" s="8">
        <f t="shared" ref="CR3:CR28" si="29">IF(BO3=0," ",BO3)</f>
        <v>1</v>
      </c>
      <c r="CS3" s="8" t="str">
        <f t="shared" ref="CS3:CS28" si="30">IF(BP3=0," ",BP3)</f>
        <v xml:space="preserve"> </v>
      </c>
      <c r="CT3" s="8" t="str">
        <f t="shared" ref="CT3:CT28" si="31">IF(BQ3=0," ",BQ3)</f>
        <v xml:space="preserve"> </v>
      </c>
      <c r="CU3" s="8" t="str">
        <f t="shared" ref="CU3:CU28" si="32">IF(BR3=0," ",BR3)</f>
        <v xml:space="preserve"> </v>
      </c>
      <c r="CV3" s="8" t="str">
        <f t="shared" ref="CV3:CV28" si="33">IF(BS3=0," ",BS3)</f>
        <v xml:space="preserve"> </v>
      </c>
      <c r="CW3" s="8" t="str">
        <f t="shared" ref="CW3:CW28" si="34">IF(BT3=0," ",BT3)</f>
        <v xml:space="preserve"> </v>
      </c>
      <c r="CX3" s="8" t="str">
        <f t="shared" ref="CX3:CX28" si="35">IF(BU3=0," ",BU3)</f>
        <v xml:space="preserve"> </v>
      </c>
      <c r="CY3" s="8" t="str">
        <f t="shared" ref="CY3:CY28" si="36">IF(BV3=0," ",BV3)</f>
        <v xml:space="preserve"> </v>
      </c>
      <c r="CZ3" s="8" t="str">
        <f t="shared" ref="CZ3:CZ28" si="37">IF(BW3=0," ",BW3)</f>
        <v xml:space="preserve"> </v>
      </c>
      <c r="DA3" s="8" t="str">
        <f t="shared" ref="DA3:DA28" si="38">IF(BX3=0," ",BX3)</f>
        <v xml:space="preserve"> </v>
      </c>
      <c r="DB3" s="8" t="str">
        <f t="shared" ref="DB3:DB28" si="39">IF(BY3=0," ",BY3)</f>
        <v xml:space="preserve"> </v>
      </c>
      <c r="DC3" s="8" t="str">
        <f t="shared" ref="DC3:DC28" si="40">IF(BZ3=0," ",BZ3)</f>
        <v xml:space="preserve"> </v>
      </c>
      <c r="DD3" s="8" t="str">
        <f t="shared" ref="DD3:DD28" si="41">IF(CA3=0," ",CA3)</f>
        <v xml:space="preserve"> </v>
      </c>
      <c r="DE3" s="8" t="str">
        <f t="shared" ref="DE3:DE28" si="42">IF(CB3=0," ",CB3)</f>
        <v xml:space="preserve"> </v>
      </c>
      <c r="DF3" s="8" t="str">
        <f t="shared" ref="DF3:DF28" si="43">IF(CC3=0," ",CC3)</f>
        <v xml:space="preserve"> </v>
      </c>
      <c r="DG3" s="8" t="str">
        <f t="shared" ref="DG3:DG28" si="44">IF(CD3=0," ",CD3)</f>
        <v xml:space="preserve"> </v>
      </c>
      <c r="DH3" s="8" t="str">
        <f t="shared" ref="DH3:DH28" si="45">IF(CE3=0," ",CE3)</f>
        <v xml:space="preserve"> </v>
      </c>
      <c r="DI3" s="8" t="str">
        <f t="shared" ref="DI3:DI28" si="46">IF(CF3=0," ",CF3)</f>
        <v xml:space="preserve"> </v>
      </c>
      <c r="DJ3" s="8" t="str">
        <f t="shared" ref="DJ3:DJ28" si="47">IF(CG3=0," ",CG3)</f>
        <v xml:space="preserve"> </v>
      </c>
      <c r="DK3" s="8" t="str">
        <f t="shared" ref="DK3:DK28" si="48">IF(CH3=0," ",CH3)</f>
        <v xml:space="preserve"> </v>
      </c>
      <c r="DL3" s="8" t="str">
        <f t="shared" ref="DL3:DL28" si="49">IF(CI3=0," ",CI3)</f>
        <v xml:space="preserve"> </v>
      </c>
      <c r="DM3" s="8" t="str">
        <f t="shared" ref="DM3:DM28" si="50">IF(CJ3=0," ",CJ3)</f>
        <v xml:space="preserve"> </v>
      </c>
      <c r="DO3">
        <f>COUNTIF($CN$3:$DM$28,1)</f>
        <v>96</v>
      </c>
      <c r="DP3">
        <v>1</v>
      </c>
      <c r="DQ3" t="s">
        <v>5</v>
      </c>
      <c r="DR3" s="8" t="str">
        <f>CN3</f>
        <v xml:space="preserve"> </v>
      </c>
      <c r="DS3" s="8" t="str">
        <f t="shared" ref="DS3:EQ13" si="51">CO3</f>
        <v xml:space="preserve"> </v>
      </c>
      <c r="DT3" s="8" t="str">
        <f t="shared" si="51"/>
        <v xml:space="preserve"> </v>
      </c>
      <c r="DU3" s="8" t="str">
        <f t="shared" si="51"/>
        <v xml:space="preserve"> </v>
      </c>
      <c r="DV3" s="43">
        <f t="shared" si="51"/>
        <v>1</v>
      </c>
      <c r="DW3" s="8" t="str">
        <f t="shared" si="51"/>
        <v xml:space="preserve"> </v>
      </c>
      <c r="DX3" s="8" t="str">
        <f t="shared" si="51"/>
        <v xml:space="preserve"> </v>
      </c>
      <c r="DY3" s="8" t="str">
        <f t="shared" si="51"/>
        <v xml:space="preserve"> </v>
      </c>
      <c r="DZ3" s="8" t="str">
        <f t="shared" si="51"/>
        <v xml:space="preserve"> </v>
      </c>
      <c r="EA3" s="8" t="str">
        <f t="shared" si="51"/>
        <v xml:space="preserve"> </v>
      </c>
      <c r="EB3" s="8" t="str">
        <f t="shared" si="51"/>
        <v xml:space="preserve"> </v>
      </c>
      <c r="EC3" s="8" t="str">
        <f t="shared" si="51"/>
        <v xml:space="preserve"> </v>
      </c>
      <c r="ED3" s="8" t="str">
        <f t="shared" si="51"/>
        <v xml:space="preserve"> </v>
      </c>
      <c r="EE3" s="8" t="str">
        <f t="shared" si="51"/>
        <v xml:space="preserve"> </v>
      </c>
      <c r="EF3" s="8" t="str">
        <f t="shared" si="51"/>
        <v xml:space="preserve"> </v>
      </c>
      <c r="EG3" s="8" t="str">
        <f t="shared" si="51"/>
        <v xml:space="preserve"> </v>
      </c>
      <c r="EH3" s="8" t="str">
        <f t="shared" si="51"/>
        <v xml:space="preserve"> </v>
      </c>
      <c r="EI3" s="8" t="str">
        <f t="shared" si="51"/>
        <v xml:space="preserve"> </v>
      </c>
      <c r="EJ3" s="8" t="str">
        <f t="shared" si="51"/>
        <v xml:space="preserve"> </v>
      </c>
      <c r="EK3" s="8" t="str">
        <f t="shared" si="51"/>
        <v xml:space="preserve"> </v>
      </c>
      <c r="EL3" s="8" t="str">
        <f t="shared" si="51"/>
        <v xml:space="preserve"> </v>
      </c>
      <c r="EM3" s="8" t="str">
        <f t="shared" si="51"/>
        <v xml:space="preserve"> </v>
      </c>
      <c r="EN3" s="8" t="str">
        <f t="shared" si="51"/>
        <v xml:space="preserve"> </v>
      </c>
      <c r="EO3" s="8" t="str">
        <f t="shared" si="51"/>
        <v xml:space="preserve"> </v>
      </c>
      <c r="EP3" s="8" t="str">
        <f t="shared" si="51"/>
        <v xml:space="preserve"> </v>
      </c>
      <c r="EQ3" s="8" t="str">
        <f t="shared" si="51"/>
        <v xml:space="preserve"> </v>
      </c>
      <c r="ES3">
        <v>1</v>
      </c>
      <c r="ET3" t="s">
        <v>5</v>
      </c>
      <c r="EU3" t="str">
        <f t="shared" ref="EU3:EU27" si="52">DR3</f>
        <v xml:space="preserve"> </v>
      </c>
      <c r="EV3" t="str">
        <f t="shared" ref="EV3:EV27" si="53">DS3</f>
        <v xml:space="preserve"> </v>
      </c>
      <c r="EW3" t="str">
        <f t="shared" ref="EW3:EW27" si="54">DT3</f>
        <v xml:space="preserve"> </v>
      </c>
      <c r="EX3" t="str">
        <f t="shared" ref="EX3:EX27" si="55">DU3</f>
        <v xml:space="preserve"> </v>
      </c>
      <c r="EY3" s="54">
        <v>5</v>
      </c>
      <c r="EZ3" t="str">
        <f t="shared" ref="EZ3:EZ27" si="56">DW3</f>
        <v xml:space="preserve"> </v>
      </c>
      <c r="FA3" t="str">
        <f t="shared" ref="FA3:FA27" si="57">DX3</f>
        <v xml:space="preserve"> </v>
      </c>
      <c r="FB3" t="str">
        <f t="shared" ref="FB3:FB27" si="58">DY3</f>
        <v xml:space="preserve"> </v>
      </c>
      <c r="FC3" t="str">
        <f t="shared" ref="FC3:FC27" si="59">DZ3</f>
        <v xml:space="preserve"> </v>
      </c>
      <c r="FD3" t="str">
        <f t="shared" ref="FD3:FD27" si="60">EA3</f>
        <v xml:space="preserve"> </v>
      </c>
      <c r="FE3" t="str">
        <f t="shared" ref="FE3:FE27" si="61">EB3</f>
        <v xml:space="preserve"> </v>
      </c>
      <c r="FF3" t="str">
        <f t="shared" ref="FF3:FF27" si="62">EC3</f>
        <v xml:space="preserve"> </v>
      </c>
      <c r="FG3" t="str">
        <f t="shared" ref="FG3:FG27" si="63">ED3</f>
        <v xml:space="preserve"> </v>
      </c>
      <c r="FH3" t="str">
        <f t="shared" ref="FH3:FH27" si="64">EE3</f>
        <v xml:space="preserve"> </v>
      </c>
      <c r="FI3" t="str">
        <f t="shared" ref="FI3:FI27" si="65">EF3</f>
        <v xml:space="preserve"> </v>
      </c>
      <c r="FJ3" t="str">
        <f t="shared" ref="FJ3:FJ27" si="66">EG3</f>
        <v xml:space="preserve"> </v>
      </c>
      <c r="FK3" t="str">
        <f t="shared" ref="FK3:FK27" si="67">EH3</f>
        <v xml:space="preserve"> </v>
      </c>
      <c r="FL3" t="str">
        <f t="shared" ref="FL3:FL25" si="68">EI3</f>
        <v xml:space="preserve"> </v>
      </c>
      <c r="FM3" t="str">
        <f t="shared" ref="FM3:FM27" si="69">EJ3</f>
        <v xml:space="preserve"> </v>
      </c>
      <c r="FN3" t="str">
        <f t="shared" ref="FN3:FN27" si="70">EK3</f>
        <v xml:space="preserve"> </v>
      </c>
      <c r="FO3" t="str">
        <f t="shared" ref="FO3:FO27" si="71">EL3</f>
        <v xml:space="preserve"> </v>
      </c>
      <c r="FP3" t="str">
        <f t="shared" ref="FP3:FP27" si="72">EM3</f>
        <v xml:space="preserve"> </v>
      </c>
      <c r="FQ3" t="str">
        <f t="shared" ref="FQ3:FQ27" si="73">EN3</f>
        <v xml:space="preserve"> </v>
      </c>
      <c r="FR3" t="str">
        <f t="shared" ref="FR3:FR26" si="74">EO3</f>
        <v xml:space="preserve"> </v>
      </c>
      <c r="FS3" t="str">
        <f t="shared" ref="FS3:FS27" si="75">EP3</f>
        <v xml:space="preserve"> </v>
      </c>
      <c r="FT3" t="str">
        <f t="shared" ref="FT3:FT27" si="76">EQ3</f>
        <v xml:space="preserve"> </v>
      </c>
    </row>
    <row r="4" spans="1:176" x14ac:dyDescent="0.25">
      <c r="A4">
        <v>2</v>
      </c>
      <c r="B4" t="s">
        <v>3</v>
      </c>
      <c r="U4">
        <v>1</v>
      </c>
      <c r="AF4">
        <v>2</v>
      </c>
      <c r="AG4" t="s">
        <v>3</v>
      </c>
      <c r="AH4">
        <f t="shared" ref="AH4:AH28" si="77">C4+C34+C64+C93+C122+C151+C180+C209+C238+C267+C296+C325+C354+C383+C412+C441+C470</f>
        <v>2</v>
      </c>
      <c r="AJ4">
        <f t="shared" ref="AJ4:AJ28" si="78">E4+E34+E64+E93+E122+E151+E180+E209+E238+E267+E296+E325+E354+E383+E412+E441+E470</f>
        <v>1</v>
      </c>
      <c r="AK4">
        <f t="shared" ref="AK4:AK28" si="79">F4+F34+F64+F93+F122+F151+F180+F209+F238+F267+F296+F325+F354+F383+F412+F441+F470</f>
        <v>0</v>
      </c>
      <c r="AL4">
        <f t="shared" ref="AL4:AL28" si="80">G4+G34+G64+G93+G122+G151+G180+G209+G238+G267+G296+G325+G354+G383+G412+G441+G470</f>
        <v>1</v>
      </c>
      <c r="AM4">
        <f t="shared" ref="AM4:AM28" si="81">H4+H34+H64+H93+H122+H151+H180+H209+H238+H267+H296+H325+H354+H383+H412+H441+H470</f>
        <v>0</v>
      </c>
      <c r="AN4">
        <f t="shared" ref="AN4:AN28" si="82">I4+I34+I64+I93+I122+I151+I180+I209+I238+I267+I296+I325+I354+I383+I412+I441+I470</f>
        <v>1</v>
      </c>
      <c r="AO4">
        <f t="shared" ref="AO4:AO28" si="83">J4+J34+J64+J93+J122+J151+J180+J209+J238+J267+J296+J325+J354+J383+J412+J441+J470</f>
        <v>1</v>
      </c>
      <c r="AP4">
        <f t="shared" ref="AP4:AP28" si="84">K4+K34+K64+K93+K122+K151+K180+K209+K238+K267+K296+K325+K354+K383+K412+K441+K470</f>
        <v>1</v>
      </c>
      <c r="AQ4">
        <f t="shared" ref="AQ4:AQ28" si="85">L4+L34+L64+L93+L122+L151+L180+L209+L238+L267+L296+L325+L354+L383+L412+L441+L470</f>
        <v>0</v>
      </c>
      <c r="AR4">
        <f t="shared" ref="AR4:AR28" si="86">M4+M34+M64+M93+M122+M151+M180+M209+M238+M267+M296+M325+M354+M383+M412+M441+M470</f>
        <v>1</v>
      </c>
      <c r="AS4">
        <f t="shared" ref="AS4:AS28" si="87">N4+N34+N64+N93+N122+N151+N180+N209+N238+N267+N296+N325+N354+N383+N412+N441+N470</f>
        <v>0</v>
      </c>
      <c r="AT4">
        <f t="shared" ref="AT4:AT28" si="88">O4+O34+O64+O93+O122+O151+O180+O209+O238+O267+O296+O325+O354+O383+O412+O441+O470</f>
        <v>0</v>
      </c>
      <c r="AU4">
        <f t="shared" ref="AU4:AU28" si="89">P4+P34+P64+P93+P122+P151+P180+P209+P238+P267+P296+P325+P354+P383+P412+P441+P470</f>
        <v>0</v>
      </c>
      <c r="AV4">
        <f t="shared" ref="AV4:AV28" si="90">Q4+Q34+Q64+Q93+Q122+Q151+Q180+Q209+Q238+Q267+Q296+Q325+Q354+Q383+Q412+Q441+Q470</f>
        <v>0</v>
      </c>
      <c r="AW4">
        <f t="shared" ref="AW4:AW28" si="91">R4+R34+R64+R93+R122+R151+R180+R209+R238+R267+R296+R325+R354+R383+R412+R441+R470</f>
        <v>0</v>
      </c>
      <c r="AX4">
        <f t="shared" ref="AX4:AX28" si="92">S4+S34+S64+S93+S122+S151+S180+S209+S238+S267+S296+S325+S354+S383+S412+S441+S470</f>
        <v>2</v>
      </c>
      <c r="AY4">
        <f t="shared" ref="AY4:AY28" si="93">T4+T34+T64+T93+T122+T151+T180+T209+T238+T267+T296+T325+T354+T383+T412+T441+T470</f>
        <v>0</v>
      </c>
      <c r="AZ4">
        <f t="shared" ref="AZ4:AZ28" si="94">U4+U34+U64+U93+U122+U151+U180+U209+U238+U267+U296+U325+U354+U383+U412+U441+U470</f>
        <v>6</v>
      </c>
      <c r="BA4">
        <f t="shared" ref="BA4:BA28" si="95">V4+V34+V64+V93+V122+V151+V180+V209+V238+V267+V296+V325+V354+V383+V412+V441+V470</f>
        <v>0</v>
      </c>
      <c r="BB4">
        <f t="shared" ref="BB4:BB28" si="96">W4+W34+W64+W93+W122+W151+W180+W209+W238+W267+W296+W325+W354+W383+W412+W441+W470</f>
        <v>0</v>
      </c>
      <c r="BC4">
        <f t="shared" si="20"/>
        <v>1</v>
      </c>
      <c r="BD4">
        <f t="shared" ref="BD4:BD28" si="97">Y4+Y34+Y64+Y93+Y122+Y151+Y180+Y209+Y238+Y267+Y296+Y325+Y354+Y383+Y412+Y441+Y470</f>
        <v>1</v>
      </c>
      <c r="BE4">
        <f t="shared" ref="BE4:BE28" si="98">Z4+Z34+Z64+Z93+Z122+Z151+Z180+Z209+Z238+Z267+Z296+Z325+Z354+Z383+Z412+Z441+Z470</f>
        <v>0</v>
      </c>
      <c r="BF4">
        <f t="shared" ref="BF4:BF28" si="99">AA4+AA34+AA64+AA93+AA122+AA151+AA180+AA209+AA238+AA267+AA296+AA325+AA354+AA383+AA412+AA441+AA470</f>
        <v>2</v>
      </c>
      <c r="BG4">
        <f t="shared" ref="BG4:BG27" si="100">AB4+AB34+AB64+AB93+AB122+AB151+AB180+AB209+AB238+AB267+AB296+AB325+AB354+AB383+AB412+AB441+AB470</f>
        <v>1</v>
      </c>
      <c r="BI4">
        <v>2</v>
      </c>
      <c r="BJ4" t="s">
        <v>3</v>
      </c>
      <c r="BK4" s="8">
        <f t="shared" ref="BK4:BK28" si="101">IF(AH4=0," ",AH4)</f>
        <v>2</v>
      </c>
      <c r="BL4" s="8" t="str">
        <f t="shared" ref="BL4:BL28" si="102">IF(AI4=0," ",AI4)</f>
        <v xml:space="preserve"> </v>
      </c>
      <c r="BM4" s="8">
        <f t="shared" ref="BM4:BM28" si="103">IF(AJ4=0," ",AJ4)</f>
        <v>1</v>
      </c>
      <c r="BN4" s="8" t="str">
        <f t="shared" ref="BN4:BN28" si="104">IF(AK4=0," ",AK4)</f>
        <v xml:space="preserve"> </v>
      </c>
      <c r="BO4" s="8">
        <f t="shared" ref="BO4:BO28" si="105">IF(AL4=0," ",AL4)</f>
        <v>1</v>
      </c>
      <c r="BP4" s="8" t="str">
        <f t="shared" ref="BP4:BP28" si="106">IF(AM4=0," ",AM4)</f>
        <v xml:space="preserve"> </v>
      </c>
      <c r="BQ4" s="8">
        <f t="shared" ref="BQ4:BQ28" si="107">IF(AN4=0," ",AN4)</f>
        <v>1</v>
      </c>
      <c r="BR4" s="8">
        <f t="shared" ref="BR4:BR28" si="108">IF(AO4=0," ",AO4)</f>
        <v>1</v>
      </c>
      <c r="BS4" s="8">
        <f t="shared" ref="BS4:BS28" si="109">IF(AP4=0," ",AP4)</f>
        <v>1</v>
      </c>
      <c r="BT4" s="8" t="str">
        <f t="shared" ref="BT4:BT28" si="110">IF(AQ4=0," ",AQ4)</f>
        <v xml:space="preserve"> </v>
      </c>
      <c r="BU4" s="8">
        <f t="shared" ref="BU4:BU28" si="111">IF(AR4=0," ",AR4)</f>
        <v>1</v>
      </c>
      <c r="BV4" s="8" t="str">
        <f t="shared" ref="BV4:BV28" si="112">IF(AS4=0," ",AS4)</f>
        <v xml:space="preserve"> </v>
      </c>
      <c r="BW4" s="8" t="str">
        <f t="shared" ref="BW4:BW28" si="113">IF(AT4=0," ",AT4)</f>
        <v xml:space="preserve"> </v>
      </c>
      <c r="BX4" s="8" t="str">
        <f t="shared" ref="BX4:BX28" si="114">IF(AU4=0," ",AU4)</f>
        <v xml:space="preserve"> </v>
      </c>
      <c r="BY4" s="8" t="str">
        <f t="shared" ref="BY4:BY28" si="115">IF(AV4=0," ",AV4)</f>
        <v xml:space="preserve"> </v>
      </c>
      <c r="BZ4" s="8" t="str">
        <f t="shared" ref="BZ4:BZ28" si="116">IF(AW4=0," ",AW4)</f>
        <v xml:space="preserve"> </v>
      </c>
      <c r="CA4" s="8">
        <f t="shared" ref="CA4:CA28" si="117">IF(AX4=0," ",AX4)</f>
        <v>2</v>
      </c>
      <c r="CB4" s="8" t="str">
        <f t="shared" ref="CB4:CB28" si="118">IF(AY4=0," ",AY4)</f>
        <v xml:space="preserve"> </v>
      </c>
      <c r="CC4" s="8">
        <f t="shared" ref="CC4:CC28" si="119">IF(AZ4=0," ",AZ4)</f>
        <v>6</v>
      </c>
      <c r="CD4" s="8" t="str">
        <f t="shared" ref="CD4:CD28" si="120">IF(BA4=0," ",BA4)</f>
        <v xml:space="preserve"> </v>
      </c>
      <c r="CE4" s="8" t="str">
        <f t="shared" ref="CE4:CE28" si="121">IF(BB4=0," ",BB4)</f>
        <v xml:space="preserve"> </v>
      </c>
      <c r="CF4" s="8">
        <f t="shared" ref="CF4:CF28" si="122">IF(BC4=0," ",BC4)</f>
        <v>1</v>
      </c>
      <c r="CG4" s="8">
        <f t="shared" ref="CG4:CG28" si="123">IF(BD4=0," ",BD4)</f>
        <v>1</v>
      </c>
      <c r="CH4" s="8" t="str">
        <f t="shared" ref="CH4:CH28" si="124">IF(BE4=0," ",BE4)</f>
        <v xml:space="preserve"> </v>
      </c>
      <c r="CI4" s="8">
        <f t="shared" ref="CI4:CI28" si="125">IF(BF4=0," ",BF4)</f>
        <v>2</v>
      </c>
      <c r="CJ4" s="8">
        <f t="shared" ref="CJ4:CJ28" si="126">IF(BG4=0," ",BG4)</f>
        <v>1</v>
      </c>
      <c r="CL4">
        <v>2</v>
      </c>
      <c r="CM4" t="s">
        <v>3</v>
      </c>
      <c r="CN4" s="8">
        <f t="shared" ref="CN4:CN28" si="127">IF(BK4=0," ",BK4)</f>
        <v>2</v>
      </c>
      <c r="CO4" s="8" t="str">
        <f t="shared" si="26"/>
        <v xml:space="preserve"> </v>
      </c>
      <c r="CP4" s="8">
        <f t="shared" si="27"/>
        <v>1</v>
      </c>
      <c r="CQ4" s="8" t="str">
        <f t="shared" si="28"/>
        <v xml:space="preserve"> </v>
      </c>
      <c r="CR4" s="8">
        <f t="shared" si="29"/>
        <v>1</v>
      </c>
      <c r="CS4" s="8" t="str">
        <f t="shared" si="30"/>
        <v xml:space="preserve"> </v>
      </c>
      <c r="CT4" s="8">
        <f t="shared" si="31"/>
        <v>1</v>
      </c>
      <c r="CU4" s="8">
        <f t="shared" si="32"/>
        <v>1</v>
      </c>
      <c r="CV4" s="8">
        <f t="shared" si="33"/>
        <v>1</v>
      </c>
      <c r="CW4" s="8" t="str">
        <f t="shared" si="34"/>
        <v xml:space="preserve"> </v>
      </c>
      <c r="CX4" s="8">
        <f t="shared" si="35"/>
        <v>1</v>
      </c>
      <c r="CY4" s="8" t="str">
        <f t="shared" si="36"/>
        <v xml:space="preserve"> </v>
      </c>
      <c r="CZ4" s="8" t="str">
        <f t="shared" si="37"/>
        <v xml:space="preserve"> </v>
      </c>
      <c r="DA4" s="8" t="str">
        <f t="shared" si="38"/>
        <v xml:space="preserve"> </v>
      </c>
      <c r="DB4" s="8" t="str">
        <f t="shared" si="39"/>
        <v xml:space="preserve"> </v>
      </c>
      <c r="DC4" s="8" t="str">
        <f t="shared" si="40"/>
        <v xml:space="preserve"> </v>
      </c>
      <c r="DD4" s="8">
        <f t="shared" si="41"/>
        <v>2</v>
      </c>
      <c r="DE4" s="8" t="str">
        <f t="shared" si="42"/>
        <v xml:space="preserve"> </v>
      </c>
      <c r="DF4" s="8">
        <f t="shared" si="43"/>
        <v>6</v>
      </c>
      <c r="DG4" s="8" t="str">
        <f t="shared" si="44"/>
        <v xml:space="preserve"> </v>
      </c>
      <c r="DH4" s="8" t="str">
        <f t="shared" si="45"/>
        <v xml:space="preserve"> </v>
      </c>
      <c r="DI4" s="8">
        <f t="shared" si="46"/>
        <v>1</v>
      </c>
      <c r="DJ4" s="8">
        <f t="shared" si="47"/>
        <v>1</v>
      </c>
      <c r="DK4" s="8" t="str">
        <f t="shared" si="48"/>
        <v xml:space="preserve"> </v>
      </c>
      <c r="DL4" s="8">
        <f t="shared" si="49"/>
        <v>2</v>
      </c>
      <c r="DM4" s="8">
        <f t="shared" si="50"/>
        <v>1</v>
      </c>
      <c r="DO4">
        <f>COUNTIF($CN$3:$DM$28,2)</f>
        <v>29</v>
      </c>
      <c r="DP4">
        <v>2</v>
      </c>
      <c r="DQ4" t="s">
        <v>3</v>
      </c>
      <c r="DR4" s="8">
        <f t="shared" ref="DR4:DR28" si="128">CN4</f>
        <v>2</v>
      </c>
      <c r="DS4" s="8" t="str">
        <f t="shared" si="51"/>
        <v xml:space="preserve"> </v>
      </c>
      <c r="DT4" s="8">
        <f t="shared" si="51"/>
        <v>1</v>
      </c>
      <c r="DU4" s="8" t="str">
        <f t="shared" si="51"/>
        <v xml:space="preserve"> </v>
      </c>
      <c r="DV4" s="8">
        <f t="shared" si="51"/>
        <v>1</v>
      </c>
      <c r="DW4" s="8" t="str">
        <f t="shared" si="51"/>
        <v xml:space="preserve"> </v>
      </c>
      <c r="DX4" s="8">
        <f t="shared" si="51"/>
        <v>1</v>
      </c>
      <c r="DY4" s="8">
        <f t="shared" si="51"/>
        <v>1</v>
      </c>
      <c r="DZ4" s="8">
        <f t="shared" si="51"/>
        <v>1</v>
      </c>
      <c r="EA4" s="8" t="str">
        <f t="shared" si="51"/>
        <v xml:space="preserve"> </v>
      </c>
      <c r="EB4" s="8">
        <f t="shared" si="51"/>
        <v>1</v>
      </c>
      <c r="EC4" s="8" t="str">
        <f t="shared" si="51"/>
        <v xml:space="preserve"> </v>
      </c>
      <c r="ED4" s="8" t="str">
        <f t="shared" si="51"/>
        <v xml:space="preserve"> </v>
      </c>
      <c r="EE4" s="8" t="str">
        <f t="shared" si="51"/>
        <v xml:space="preserve"> </v>
      </c>
      <c r="EF4" s="8" t="str">
        <f t="shared" si="51"/>
        <v xml:space="preserve"> </v>
      </c>
      <c r="EG4" s="8" t="str">
        <f t="shared" si="51"/>
        <v xml:space="preserve"> </v>
      </c>
      <c r="EH4" s="8">
        <f t="shared" si="51"/>
        <v>2</v>
      </c>
      <c r="EI4" s="8" t="str">
        <f t="shared" si="51"/>
        <v xml:space="preserve"> </v>
      </c>
      <c r="EJ4" s="8">
        <f t="shared" si="51"/>
        <v>6</v>
      </c>
      <c r="EK4" s="8" t="str">
        <f t="shared" si="51"/>
        <v xml:space="preserve"> </v>
      </c>
      <c r="EL4" s="8" t="str">
        <f t="shared" si="51"/>
        <v xml:space="preserve"> </v>
      </c>
      <c r="EM4" s="44">
        <f t="shared" si="51"/>
        <v>1</v>
      </c>
      <c r="EN4" s="8">
        <f t="shared" si="51"/>
        <v>1</v>
      </c>
      <c r="EO4" s="8" t="str">
        <f t="shared" si="51"/>
        <v xml:space="preserve"> </v>
      </c>
      <c r="EP4" s="8">
        <f t="shared" si="51"/>
        <v>2</v>
      </c>
      <c r="EQ4" s="8">
        <f t="shared" si="51"/>
        <v>1</v>
      </c>
      <c r="ES4">
        <v>2</v>
      </c>
      <c r="ET4" t="s">
        <v>3</v>
      </c>
      <c r="EU4">
        <f t="shared" si="52"/>
        <v>2</v>
      </c>
      <c r="EV4" t="str">
        <f t="shared" si="53"/>
        <v xml:space="preserve"> </v>
      </c>
      <c r="EW4">
        <f t="shared" si="54"/>
        <v>1</v>
      </c>
      <c r="EX4" t="str">
        <f t="shared" si="55"/>
        <v xml:space="preserve"> </v>
      </c>
      <c r="EY4">
        <f t="shared" ref="EY4:EY27" si="129">DV4</f>
        <v>1</v>
      </c>
      <c r="EZ4" t="str">
        <f t="shared" si="56"/>
        <v xml:space="preserve"> </v>
      </c>
      <c r="FA4">
        <f t="shared" si="57"/>
        <v>1</v>
      </c>
      <c r="FB4">
        <f t="shared" si="58"/>
        <v>1</v>
      </c>
      <c r="FC4">
        <f t="shared" si="59"/>
        <v>1</v>
      </c>
      <c r="FD4" t="str">
        <f t="shared" si="60"/>
        <v xml:space="preserve"> </v>
      </c>
      <c r="FE4">
        <f t="shared" si="61"/>
        <v>1</v>
      </c>
      <c r="FF4" t="str">
        <f t="shared" si="62"/>
        <v xml:space="preserve"> </v>
      </c>
      <c r="FG4" t="str">
        <f t="shared" si="63"/>
        <v xml:space="preserve"> </v>
      </c>
      <c r="FH4" t="str">
        <f t="shared" si="64"/>
        <v xml:space="preserve"> </v>
      </c>
      <c r="FI4" t="str">
        <f t="shared" si="65"/>
        <v xml:space="preserve"> </v>
      </c>
      <c r="FJ4" t="str">
        <f t="shared" si="66"/>
        <v xml:space="preserve"> </v>
      </c>
      <c r="FK4">
        <f t="shared" si="67"/>
        <v>2</v>
      </c>
      <c r="FL4" t="str">
        <f t="shared" si="68"/>
        <v xml:space="preserve"> </v>
      </c>
      <c r="FM4">
        <f t="shared" si="69"/>
        <v>6</v>
      </c>
      <c r="FN4" t="str">
        <f t="shared" si="70"/>
        <v xml:space="preserve"> </v>
      </c>
      <c r="FO4" t="str">
        <f t="shared" si="71"/>
        <v xml:space="preserve"> </v>
      </c>
      <c r="FP4" s="54">
        <v>8</v>
      </c>
      <c r="FQ4">
        <f t="shared" si="73"/>
        <v>1</v>
      </c>
      <c r="FR4" t="str">
        <f t="shared" si="74"/>
        <v xml:space="preserve"> </v>
      </c>
      <c r="FS4">
        <f t="shared" si="75"/>
        <v>2</v>
      </c>
      <c r="FT4">
        <f t="shared" si="76"/>
        <v>1</v>
      </c>
    </row>
    <row r="5" spans="1:176" x14ac:dyDescent="0.25">
      <c r="A5">
        <v>3</v>
      </c>
      <c r="B5" t="s">
        <v>8</v>
      </c>
      <c r="AF5">
        <v>3</v>
      </c>
      <c r="AG5" t="s">
        <v>8</v>
      </c>
      <c r="AH5">
        <f t="shared" si="77"/>
        <v>0</v>
      </c>
      <c r="AI5">
        <f t="shared" ref="AI5:AI28" si="130">D5+D35+D65+D94+D123+D152+D181+D210+D239+D268+D297+D326+D355+D384+D413+D442+D471</f>
        <v>0</v>
      </c>
      <c r="AK5">
        <f t="shared" si="79"/>
        <v>1</v>
      </c>
      <c r="AL5">
        <f t="shared" si="80"/>
        <v>2</v>
      </c>
      <c r="AM5">
        <f t="shared" si="81"/>
        <v>0</v>
      </c>
      <c r="AN5">
        <f t="shared" si="82"/>
        <v>0</v>
      </c>
      <c r="AO5">
        <f t="shared" si="83"/>
        <v>1</v>
      </c>
      <c r="AP5">
        <f t="shared" si="84"/>
        <v>1</v>
      </c>
      <c r="AQ5">
        <f t="shared" si="85"/>
        <v>0</v>
      </c>
      <c r="AR5">
        <f t="shared" si="86"/>
        <v>0</v>
      </c>
      <c r="AS5">
        <f t="shared" si="87"/>
        <v>1</v>
      </c>
      <c r="AT5">
        <f t="shared" si="88"/>
        <v>0</v>
      </c>
      <c r="AU5">
        <f t="shared" si="89"/>
        <v>4</v>
      </c>
      <c r="AV5">
        <f t="shared" si="90"/>
        <v>0</v>
      </c>
      <c r="AW5">
        <f t="shared" si="91"/>
        <v>0</v>
      </c>
      <c r="AX5">
        <f t="shared" si="92"/>
        <v>0</v>
      </c>
      <c r="AY5">
        <f t="shared" si="93"/>
        <v>0</v>
      </c>
      <c r="AZ5">
        <f t="shared" si="94"/>
        <v>1</v>
      </c>
      <c r="BA5">
        <f t="shared" si="95"/>
        <v>1</v>
      </c>
      <c r="BB5">
        <f t="shared" si="96"/>
        <v>0</v>
      </c>
      <c r="BC5">
        <f t="shared" si="20"/>
        <v>1</v>
      </c>
      <c r="BD5">
        <f t="shared" si="97"/>
        <v>3</v>
      </c>
      <c r="BE5">
        <f t="shared" si="98"/>
        <v>0</v>
      </c>
      <c r="BF5">
        <f t="shared" si="99"/>
        <v>0</v>
      </c>
      <c r="BG5">
        <f t="shared" si="100"/>
        <v>1</v>
      </c>
      <c r="BI5">
        <v>3</v>
      </c>
      <c r="BJ5" t="s">
        <v>8</v>
      </c>
      <c r="BK5" s="8" t="str">
        <f t="shared" si="101"/>
        <v xml:space="preserve"> </v>
      </c>
      <c r="BL5" s="8" t="str">
        <f t="shared" si="102"/>
        <v xml:space="preserve"> </v>
      </c>
      <c r="BM5" s="8" t="str">
        <f t="shared" si="103"/>
        <v xml:space="preserve"> </v>
      </c>
      <c r="BN5" s="8">
        <f t="shared" si="104"/>
        <v>1</v>
      </c>
      <c r="BO5" s="8">
        <f t="shared" si="105"/>
        <v>2</v>
      </c>
      <c r="BP5" s="8" t="str">
        <f t="shared" si="106"/>
        <v xml:space="preserve"> </v>
      </c>
      <c r="BQ5" s="8" t="str">
        <f t="shared" si="107"/>
        <v xml:space="preserve"> </v>
      </c>
      <c r="BR5" s="8">
        <f t="shared" si="108"/>
        <v>1</v>
      </c>
      <c r="BS5" s="8">
        <f t="shared" si="109"/>
        <v>1</v>
      </c>
      <c r="BT5" s="8" t="str">
        <f t="shared" si="110"/>
        <v xml:space="preserve"> </v>
      </c>
      <c r="BU5" s="8" t="str">
        <f t="shared" si="111"/>
        <v xml:space="preserve"> </v>
      </c>
      <c r="BV5" s="8">
        <f t="shared" si="112"/>
        <v>1</v>
      </c>
      <c r="BW5" s="8" t="str">
        <f t="shared" si="113"/>
        <v xml:space="preserve"> </v>
      </c>
      <c r="BX5" s="8">
        <f t="shared" si="114"/>
        <v>4</v>
      </c>
      <c r="BY5" s="8" t="str">
        <f t="shared" si="115"/>
        <v xml:space="preserve"> </v>
      </c>
      <c r="BZ5" s="8" t="str">
        <f t="shared" si="116"/>
        <v xml:space="preserve"> </v>
      </c>
      <c r="CA5" s="8" t="str">
        <f t="shared" si="117"/>
        <v xml:space="preserve"> </v>
      </c>
      <c r="CB5" s="8" t="str">
        <f t="shared" si="118"/>
        <v xml:space="preserve"> </v>
      </c>
      <c r="CC5" s="8">
        <f t="shared" si="119"/>
        <v>1</v>
      </c>
      <c r="CD5" s="8">
        <f t="shared" si="120"/>
        <v>1</v>
      </c>
      <c r="CE5" s="8" t="str">
        <f t="shared" si="121"/>
        <v xml:space="preserve"> </v>
      </c>
      <c r="CF5" s="8">
        <f t="shared" si="122"/>
        <v>1</v>
      </c>
      <c r="CG5" s="8">
        <f t="shared" si="123"/>
        <v>3</v>
      </c>
      <c r="CH5" s="8" t="str">
        <f t="shared" si="124"/>
        <v xml:space="preserve"> </v>
      </c>
      <c r="CI5" s="8" t="str">
        <f t="shared" si="125"/>
        <v xml:space="preserve"> </v>
      </c>
      <c r="CJ5" s="8">
        <f t="shared" si="126"/>
        <v>1</v>
      </c>
      <c r="CL5">
        <v>3</v>
      </c>
      <c r="CM5" t="s">
        <v>8</v>
      </c>
      <c r="CN5" s="8" t="str">
        <f t="shared" si="127"/>
        <v xml:space="preserve"> </v>
      </c>
      <c r="CO5" s="8" t="str">
        <f t="shared" si="26"/>
        <v xml:space="preserve"> </v>
      </c>
      <c r="CP5" s="8" t="str">
        <f t="shared" si="27"/>
        <v xml:space="preserve"> </v>
      </c>
      <c r="CQ5" s="8">
        <f t="shared" si="28"/>
        <v>1</v>
      </c>
      <c r="CR5" s="8">
        <f t="shared" si="29"/>
        <v>2</v>
      </c>
      <c r="CS5" s="8" t="str">
        <f t="shared" si="30"/>
        <v xml:space="preserve"> </v>
      </c>
      <c r="CT5" s="8" t="str">
        <f t="shared" si="31"/>
        <v xml:space="preserve"> </v>
      </c>
      <c r="CU5" s="8">
        <f t="shared" si="32"/>
        <v>1</v>
      </c>
      <c r="CV5" s="8">
        <f t="shared" si="33"/>
        <v>1</v>
      </c>
      <c r="CW5" s="8" t="str">
        <f t="shared" si="34"/>
        <v xml:space="preserve"> </v>
      </c>
      <c r="CX5" s="8" t="str">
        <f t="shared" si="35"/>
        <v xml:space="preserve"> </v>
      </c>
      <c r="CY5" s="8">
        <f t="shared" si="36"/>
        <v>1</v>
      </c>
      <c r="CZ5" s="8" t="str">
        <f t="shared" si="37"/>
        <v xml:space="preserve"> </v>
      </c>
      <c r="DA5" s="8">
        <f t="shared" si="38"/>
        <v>4</v>
      </c>
      <c r="DB5" s="8" t="str">
        <f t="shared" si="39"/>
        <v xml:space="preserve"> </v>
      </c>
      <c r="DC5" s="8" t="str">
        <f t="shared" si="40"/>
        <v xml:space="preserve"> </v>
      </c>
      <c r="DD5" s="8" t="str">
        <f t="shared" si="41"/>
        <v xml:space="preserve"> </v>
      </c>
      <c r="DE5" s="8" t="str">
        <f t="shared" si="42"/>
        <v xml:space="preserve"> </v>
      </c>
      <c r="DF5" s="8">
        <f t="shared" si="43"/>
        <v>1</v>
      </c>
      <c r="DG5" s="8">
        <f t="shared" si="44"/>
        <v>1</v>
      </c>
      <c r="DH5" s="8" t="str">
        <f t="shared" si="45"/>
        <v xml:space="preserve"> </v>
      </c>
      <c r="DI5" s="8">
        <f t="shared" si="46"/>
        <v>1</v>
      </c>
      <c r="DJ5" s="8">
        <f t="shared" si="47"/>
        <v>3</v>
      </c>
      <c r="DK5" s="8" t="str">
        <f t="shared" si="48"/>
        <v xml:space="preserve"> </v>
      </c>
      <c r="DL5" s="8" t="str">
        <f t="shared" si="49"/>
        <v xml:space="preserve"> </v>
      </c>
      <c r="DM5" s="8">
        <f t="shared" si="50"/>
        <v>1</v>
      </c>
      <c r="DO5">
        <f>COUNTIF($CN$3:$DM$28,3)</f>
        <v>25</v>
      </c>
      <c r="DP5">
        <v>3</v>
      </c>
      <c r="DQ5" t="s">
        <v>8</v>
      </c>
      <c r="DR5" s="8" t="str">
        <f t="shared" si="128"/>
        <v xml:space="preserve"> </v>
      </c>
      <c r="DS5" s="8" t="str">
        <f t="shared" si="51"/>
        <v xml:space="preserve"> </v>
      </c>
      <c r="DT5" s="8" t="str">
        <f t="shared" si="51"/>
        <v xml:space="preserve"> </v>
      </c>
      <c r="DU5" s="8">
        <f t="shared" si="51"/>
        <v>1</v>
      </c>
      <c r="DV5" s="28">
        <f t="shared" si="51"/>
        <v>2</v>
      </c>
      <c r="DW5" s="8" t="str">
        <f t="shared" si="51"/>
        <v xml:space="preserve"> </v>
      </c>
      <c r="DX5" s="8" t="str">
        <f t="shared" si="51"/>
        <v xml:space="preserve"> </v>
      </c>
      <c r="DY5" s="8">
        <f t="shared" si="51"/>
        <v>1</v>
      </c>
      <c r="DZ5" s="8">
        <f t="shared" si="51"/>
        <v>1</v>
      </c>
      <c r="EA5" s="8" t="str">
        <f t="shared" si="51"/>
        <v xml:space="preserve"> </v>
      </c>
      <c r="EB5" s="8" t="str">
        <f t="shared" si="51"/>
        <v xml:space="preserve"> </v>
      </c>
      <c r="EC5" s="28">
        <f t="shared" si="51"/>
        <v>1</v>
      </c>
      <c r="ED5" s="8" t="str">
        <f t="shared" si="51"/>
        <v xml:space="preserve"> </v>
      </c>
      <c r="EE5" s="8">
        <f t="shared" si="51"/>
        <v>4</v>
      </c>
      <c r="EF5" s="8" t="str">
        <f t="shared" si="51"/>
        <v xml:space="preserve"> </v>
      </c>
      <c r="EG5" s="8" t="str">
        <f t="shared" si="51"/>
        <v xml:space="preserve"> </v>
      </c>
      <c r="EH5" s="8" t="str">
        <f t="shared" si="51"/>
        <v xml:space="preserve"> </v>
      </c>
      <c r="EI5" s="8" t="str">
        <f t="shared" si="51"/>
        <v xml:space="preserve"> </v>
      </c>
      <c r="EJ5" s="8">
        <f t="shared" si="51"/>
        <v>1</v>
      </c>
      <c r="EK5" s="8">
        <f t="shared" si="51"/>
        <v>1</v>
      </c>
      <c r="EL5" s="8" t="str">
        <f t="shared" si="51"/>
        <v xml:space="preserve"> </v>
      </c>
      <c r="EM5" s="8">
        <f t="shared" si="51"/>
        <v>1</v>
      </c>
      <c r="EN5" s="28">
        <f t="shared" si="51"/>
        <v>3</v>
      </c>
      <c r="EO5" s="8" t="str">
        <f t="shared" si="51"/>
        <v xml:space="preserve"> </v>
      </c>
      <c r="EP5" s="8" t="str">
        <f t="shared" si="51"/>
        <v xml:space="preserve"> </v>
      </c>
      <c r="EQ5" s="28">
        <f t="shared" si="51"/>
        <v>1</v>
      </c>
      <c r="ES5">
        <v>3</v>
      </c>
      <c r="ET5" t="s">
        <v>8</v>
      </c>
      <c r="EU5" t="str">
        <f t="shared" si="52"/>
        <v xml:space="preserve"> </v>
      </c>
      <c r="EV5" t="str">
        <f t="shared" si="53"/>
        <v xml:space="preserve"> </v>
      </c>
      <c r="EW5" t="str">
        <f t="shared" si="54"/>
        <v xml:space="preserve"> </v>
      </c>
      <c r="EX5">
        <f t="shared" si="55"/>
        <v>1</v>
      </c>
      <c r="EY5" s="54">
        <v>5</v>
      </c>
      <c r="EZ5" t="str">
        <f t="shared" si="56"/>
        <v xml:space="preserve"> </v>
      </c>
      <c r="FA5" t="str">
        <f t="shared" si="57"/>
        <v xml:space="preserve"> </v>
      </c>
      <c r="FB5">
        <f t="shared" si="58"/>
        <v>1</v>
      </c>
      <c r="FC5">
        <f t="shared" si="59"/>
        <v>1</v>
      </c>
      <c r="FD5" t="str">
        <f t="shared" si="60"/>
        <v xml:space="preserve"> </v>
      </c>
      <c r="FE5" t="str">
        <f t="shared" si="61"/>
        <v xml:space="preserve"> </v>
      </c>
      <c r="FF5" s="54">
        <v>4</v>
      </c>
      <c r="FG5" t="str">
        <f t="shared" si="63"/>
        <v xml:space="preserve"> </v>
      </c>
      <c r="FH5">
        <f t="shared" si="64"/>
        <v>4</v>
      </c>
      <c r="FI5" t="str">
        <f t="shared" si="65"/>
        <v xml:space="preserve"> </v>
      </c>
      <c r="FJ5" t="str">
        <f t="shared" si="66"/>
        <v xml:space="preserve"> </v>
      </c>
      <c r="FK5" t="str">
        <f t="shared" si="67"/>
        <v xml:space="preserve"> </v>
      </c>
      <c r="FL5" t="str">
        <f t="shared" si="68"/>
        <v xml:space="preserve"> </v>
      </c>
      <c r="FM5">
        <f t="shared" si="69"/>
        <v>1</v>
      </c>
      <c r="FN5">
        <f t="shared" si="70"/>
        <v>1</v>
      </c>
      <c r="FO5" t="str">
        <f t="shared" si="71"/>
        <v xml:space="preserve"> </v>
      </c>
      <c r="FP5">
        <f t="shared" si="72"/>
        <v>1</v>
      </c>
      <c r="FQ5" s="54">
        <v>13</v>
      </c>
      <c r="FR5" t="str">
        <f t="shared" si="74"/>
        <v xml:space="preserve"> </v>
      </c>
      <c r="FS5" t="str">
        <f t="shared" si="75"/>
        <v xml:space="preserve"> </v>
      </c>
      <c r="FT5" s="54">
        <v>4</v>
      </c>
    </row>
    <row r="6" spans="1:176" x14ac:dyDescent="0.25">
      <c r="A6">
        <v>4</v>
      </c>
      <c r="B6" t="s">
        <v>29</v>
      </c>
      <c r="T6">
        <v>1</v>
      </c>
      <c r="V6">
        <v>1</v>
      </c>
      <c r="X6">
        <v>1</v>
      </c>
      <c r="AF6">
        <v>4</v>
      </c>
      <c r="AG6" t="s">
        <v>29</v>
      </c>
      <c r="AH6">
        <f t="shared" si="77"/>
        <v>0</v>
      </c>
      <c r="AI6">
        <f t="shared" si="130"/>
        <v>0</v>
      </c>
      <c r="AJ6">
        <f t="shared" si="78"/>
        <v>0</v>
      </c>
      <c r="AL6">
        <f t="shared" si="80"/>
        <v>1</v>
      </c>
      <c r="AM6">
        <f t="shared" si="81"/>
        <v>0</v>
      </c>
      <c r="AN6">
        <f t="shared" si="82"/>
        <v>0</v>
      </c>
      <c r="AO6">
        <f t="shared" si="83"/>
        <v>0</v>
      </c>
      <c r="AP6">
        <f t="shared" si="84"/>
        <v>0</v>
      </c>
      <c r="AQ6">
        <f t="shared" si="85"/>
        <v>0</v>
      </c>
      <c r="AR6">
        <f t="shared" si="86"/>
        <v>0</v>
      </c>
      <c r="AS6">
        <f t="shared" si="87"/>
        <v>0</v>
      </c>
      <c r="AT6">
        <f t="shared" si="88"/>
        <v>0</v>
      </c>
      <c r="AU6">
        <f t="shared" si="89"/>
        <v>0</v>
      </c>
      <c r="AV6">
        <f t="shared" si="90"/>
        <v>2</v>
      </c>
      <c r="AW6">
        <f t="shared" si="91"/>
        <v>0</v>
      </c>
      <c r="AX6">
        <f t="shared" si="92"/>
        <v>0</v>
      </c>
      <c r="AY6">
        <f t="shared" si="93"/>
        <v>1</v>
      </c>
      <c r="AZ6">
        <f t="shared" si="94"/>
        <v>0</v>
      </c>
      <c r="BA6">
        <f t="shared" si="95"/>
        <v>1</v>
      </c>
      <c r="BB6">
        <f t="shared" si="96"/>
        <v>0</v>
      </c>
      <c r="BC6">
        <f t="shared" si="20"/>
        <v>1</v>
      </c>
      <c r="BD6">
        <f t="shared" si="97"/>
        <v>0</v>
      </c>
      <c r="BE6">
        <f t="shared" si="98"/>
        <v>0</v>
      </c>
      <c r="BF6">
        <f t="shared" si="99"/>
        <v>0</v>
      </c>
      <c r="BG6">
        <f t="shared" si="100"/>
        <v>0</v>
      </c>
      <c r="BI6">
        <v>4</v>
      </c>
      <c r="BJ6" t="s">
        <v>29</v>
      </c>
      <c r="BK6" s="8" t="str">
        <f t="shared" si="101"/>
        <v xml:space="preserve"> </v>
      </c>
      <c r="BL6" s="8" t="str">
        <f t="shared" si="102"/>
        <v xml:space="preserve"> </v>
      </c>
      <c r="BM6" s="8" t="str">
        <f t="shared" si="103"/>
        <v xml:space="preserve"> </v>
      </c>
      <c r="BN6" s="8" t="str">
        <f t="shared" si="104"/>
        <v xml:space="preserve"> </v>
      </c>
      <c r="BO6" s="8">
        <f t="shared" si="105"/>
        <v>1</v>
      </c>
      <c r="BP6" s="8" t="str">
        <f t="shared" si="106"/>
        <v xml:space="preserve"> </v>
      </c>
      <c r="BQ6" s="8" t="str">
        <f t="shared" si="107"/>
        <v xml:space="preserve"> </v>
      </c>
      <c r="BR6" s="8" t="str">
        <f t="shared" si="108"/>
        <v xml:space="preserve"> </v>
      </c>
      <c r="BS6" s="8" t="str">
        <f t="shared" si="109"/>
        <v xml:space="preserve"> </v>
      </c>
      <c r="BT6" s="8" t="str">
        <f t="shared" si="110"/>
        <v xml:space="preserve"> </v>
      </c>
      <c r="BU6" s="8" t="str">
        <f t="shared" si="111"/>
        <v xml:space="preserve"> </v>
      </c>
      <c r="BV6" s="8" t="str">
        <f t="shared" si="112"/>
        <v xml:space="preserve"> </v>
      </c>
      <c r="BW6" s="8" t="str">
        <f t="shared" si="113"/>
        <v xml:space="preserve"> </v>
      </c>
      <c r="BX6" s="8" t="str">
        <f t="shared" si="114"/>
        <v xml:space="preserve"> </v>
      </c>
      <c r="BY6" s="8">
        <f t="shared" si="115"/>
        <v>2</v>
      </c>
      <c r="BZ6" s="8" t="str">
        <f t="shared" si="116"/>
        <v xml:space="preserve"> </v>
      </c>
      <c r="CA6" s="8" t="str">
        <f t="shared" si="117"/>
        <v xml:space="preserve"> </v>
      </c>
      <c r="CB6" s="8">
        <f t="shared" si="118"/>
        <v>1</v>
      </c>
      <c r="CC6" s="8" t="str">
        <f t="shared" si="119"/>
        <v xml:space="preserve"> </v>
      </c>
      <c r="CD6" s="8">
        <f t="shared" si="120"/>
        <v>1</v>
      </c>
      <c r="CE6" s="8" t="str">
        <f t="shared" si="121"/>
        <v xml:space="preserve"> </v>
      </c>
      <c r="CF6" s="8">
        <f t="shared" si="122"/>
        <v>1</v>
      </c>
      <c r="CG6" s="8" t="str">
        <f t="shared" si="123"/>
        <v xml:space="preserve"> </v>
      </c>
      <c r="CH6" s="8" t="str">
        <f t="shared" si="124"/>
        <v xml:space="preserve"> </v>
      </c>
      <c r="CI6" s="8" t="str">
        <f t="shared" si="125"/>
        <v xml:space="preserve"> </v>
      </c>
      <c r="CJ6" s="8" t="str">
        <f t="shared" si="126"/>
        <v xml:space="preserve"> </v>
      </c>
      <c r="CL6">
        <v>4</v>
      </c>
      <c r="CM6" t="s">
        <v>29</v>
      </c>
      <c r="CN6" s="8" t="str">
        <f t="shared" si="127"/>
        <v xml:space="preserve"> </v>
      </c>
      <c r="CO6" s="8" t="str">
        <f t="shared" si="26"/>
        <v xml:space="preserve"> </v>
      </c>
      <c r="CP6" s="8" t="str">
        <f t="shared" si="27"/>
        <v xml:space="preserve"> </v>
      </c>
      <c r="CQ6" s="8" t="str">
        <f t="shared" si="28"/>
        <v xml:space="preserve"> </v>
      </c>
      <c r="CR6" s="8">
        <f t="shared" si="29"/>
        <v>1</v>
      </c>
      <c r="CS6" s="8" t="str">
        <f t="shared" si="30"/>
        <v xml:space="preserve"> </v>
      </c>
      <c r="CT6" s="8" t="str">
        <f t="shared" si="31"/>
        <v xml:space="preserve"> </v>
      </c>
      <c r="CU6" s="8" t="str">
        <f t="shared" si="32"/>
        <v xml:space="preserve"> </v>
      </c>
      <c r="CV6" s="8" t="str">
        <f t="shared" si="33"/>
        <v xml:space="preserve"> </v>
      </c>
      <c r="CW6" s="8" t="str">
        <f t="shared" si="34"/>
        <v xml:space="preserve"> </v>
      </c>
      <c r="CX6" s="8" t="str">
        <f t="shared" si="35"/>
        <v xml:space="preserve"> </v>
      </c>
      <c r="CY6" s="8" t="str">
        <f t="shared" si="36"/>
        <v xml:space="preserve"> </v>
      </c>
      <c r="CZ6" s="8" t="str">
        <f t="shared" si="37"/>
        <v xml:space="preserve"> </v>
      </c>
      <c r="DA6" s="8" t="str">
        <f t="shared" si="38"/>
        <v xml:space="preserve"> </v>
      </c>
      <c r="DB6" s="8">
        <f t="shared" si="39"/>
        <v>2</v>
      </c>
      <c r="DC6" s="8" t="str">
        <f t="shared" si="40"/>
        <v xml:space="preserve"> </v>
      </c>
      <c r="DD6" s="8" t="str">
        <f t="shared" si="41"/>
        <v xml:space="preserve"> </v>
      </c>
      <c r="DE6" s="8">
        <f t="shared" si="42"/>
        <v>1</v>
      </c>
      <c r="DF6" s="8" t="str">
        <f t="shared" si="43"/>
        <v xml:space="preserve"> </v>
      </c>
      <c r="DG6" s="8">
        <f t="shared" si="44"/>
        <v>1</v>
      </c>
      <c r="DH6" s="8" t="str">
        <f t="shared" si="45"/>
        <v xml:space="preserve"> </v>
      </c>
      <c r="DI6" s="8">
        <f t="shared" si="46"/>
        <v>1</v>
      </c>
      <c r="DJ6" s="8" t="str">
        <f t="shared" si="47"/>
        <v xml:space="preserve"> </v>
      </c>
      <c r="DK6" s="8" t="str">
        <f t="shared" si="48"/>
        <v xml:space="preserve"> </v>
      </c>
      <c r="DL6" s="8" t="str">
        <f t="shared" si="49"/>
        <v xml:space="preserve"> </v>
      </c>
      <c r="DM6" s="8" t="str">
        <f t="shared" si="50"/>
        <v xml:space="preserve"> </v>
      </c>
      <c r="DO6">
        <f>COUNTIF($CN$3:$DM$28,4)</f>
        <v>17</v>
      </c>
      <c r="DP6">
        <v>4</v>
      </c>
      <c r="DQ6" t="s">
        <v>29</v>
      </c>
      <c r="DR6" s="8" t="str">
        <f t="shared" si="128"/>
        <v xml:space="preserve"> </v>
      </c>
      <c r="DS6" s="8" t="str">
        <f t="shared" si="51"/>
        <v xml:space="preserve"> </v>
      </c>
      <c r="DT6" s="8" t="str">
        <f t="shared" si="51"/>
        <v xml:space="preserve"> </v>
      </c>
      <c r="DU6" s="8" t="str">
        <f t="shared" si="51"/>
        <v xml:space="preserve"> </v>
      </c>
      <c r="DV6" s="39">
        <f t="shared" si="51"/>
        <v>1</v>
      </c>
      <c r="DW6" s="8" t="str">
        <f t="shared" si="51"/>
        <v xml:space="preserve"> </v>
      </c>
      <c r="DX6" s="8" t="str">
        <f t="shared" si="51"/>
        <v xml:space="preserve"> </v>
      </c>
      <c r="DY6" s="8" t="str">
        <f t="shared" si="51"/>
        <v xml:space="preserve"> </v>
      </c>
      <c r="DZ6" s="8" t="str">
        <f t="shared" si="51"/>
        <v xml:space="preserve"> </v>
      </c>
      <c r="EA6" s="8" t="str">
        <f t="shared" si="51"/>
        <v xml:space="preserve"> </v>
      </c>
      <c r="EB6" s="8" t="str">
        <f t="shared" si="51"/>
        <v xml:space="preserve"> </v>
      </c>
      <c r="EC6" s="8" t="str">
        <f t="shared" si="51"/>
        <v xml:space="preserve"> </v>
      </c>
      <c r="ED6" s="8" t="str">
        <f t="shared" si="51"/>
        <v xml:space="preserve"> </v>
      </c>
      <c r="EE6" s="8" t="str">
        <f t="shared" si="51"/>
        <v xml:space="preserve"> </v>
      </c>
      <c r="EF6" s="39">
        <f t="shared" si="51"/>
        <v>2</v>
      </c>
      <c r="EG6" s="8" t="str">
        <f t="shared" si="51"/>
        <v xml:space="preserve"> </v>
      </c>
      <c r="EH6" s="8" t="str">
        <f t="shared" si="51"/>
        <v xml:space="preserve"> </v>
      </c>
      <c r="EI6" s="39">
        <f t="shared" si="51"/>
        <v>1</v>
      </c>
      <c r="EJ6" s="8" t="str">
        <f t="shared" si="51"/>
        <v xml:space="preserve"> </v>
      </c>
      <c r="EK6" s="39">
        <f t="shared" si="51"/>
        <v>1</v>
      </c>
      <c r="EL6" s="8" t="str">
        <f t="shared" si="51"/>
        <v xml:space="preserve"> </v>
      </c>
      <c r="EM6" s="39">
        <f t="shared" si="51"/>
        <v>1</v>
      </c>
      <c r="EN6" s="8" t="str">
        <f t="shared" si="51"/>
        <v xml:space="preserve"> </v>
      </c>
      <c r="EO6" s="8" t="str">
        <f t="shared" si="51"/>
        <v xml:space="preserve"> </v>
      </c>
      <c r="EP6" s="8" t="str">
        <f t="shared" si="51"/>
        <v xml:space="preserve"> </v>
      </c>
      <c r="EQ6" s="8" t="str">
        <f t="shared" si="51"/>
        <v xml:space="preserve"> </v>
      </c>
      <c r="ES6">
        <v>4</v>
      </c>
      <c r="ET6" t="s">
        <v>29</v>
      </c>
      <c r="EU6" t="str">
        <f t="shared" si="52"/>
        <v xml:space="preserve"> </v>
      </c>
      <c r="EV6" t="str">
        <f t="shared" si="53"/>
        <v xml:space="preserve"> </v>
      </c>
      <c r="EW6" t="str">
        <f t="shared" si="54"/>
        <v xml:space="preserve"> </v>
      </c>
      <c r="EX6" t="str">
        <f t="shared" si="55"/>
        <v xml:space="preserve"> </v>
      </c>
      <c r="EY6" s="54">
        <v>4</v>
      </c>
      <c r="EZ6" t="str">
        <f t="shared" si="56"/>
        <v xml:space="preserve"> </v>
      </c>
      <c r="FA6" t="str">
        <f t="shared" si="57"/>
        <v xml:space="preserve"> </v>
      </c>
      <c r="FB6" t="str">
        <f t="shared" si="58"/>
        <v xml:space="preserve"> </v>
      </c>
      <c r="FC6" t="str">
        <f t="shared" si="59"/>
        <v xml:space="preserve"> </v>
      </c>
      <c r="FD6" t="str">
        <f t="shared" si="60"/>
        <v xml:space="preserve"> </v>
      </c>
      <c r="FE6" t="str">
        <f t="shared" si="61"/>
        <v xml:space="preserve"> </v>
      </c>
      <c r="FF6" t="str">
        <f t="shared" si="62"/>
        <v xml:space="preserve"> </v>
      </c>
      <c r="FG6" t="str">
        <f t="shared" si="63"/>
        <v xml:space="preserve"> </v>
      </c>
      <c r="FH6" t="str">
        <f t="shared" si="64"/>
        <v xml:space="preserve"> </v>
      </c>
      <c r="FI6" s="54">
        <v>4</v>
      </c>
      <c r="FJ6" t="str">
        <f t="shared" si="66"/>
        <v xml:space="preserve"> </v>
      </c>
      <c r="FK6" t="str">
        <f t="shared" si="67"/>
        <v xml:space="preserve"> </v>
      </c>
      <c r="FL6" s="54">
        <v>5</v>
      </c>
      <c r="FM6" t="str">
        <f t="shared" si="69"/>
        <v xml:space="preserve"> </v>
      </c>
      <c r="FN6" s="54">
        <v>4</v>
      </c>
      <c r="FO6" t="str">
        <f t="shared" si="71"/>
        <v xml:space="preserve"> </v>
      </c>
      <c r="FP6" s="54">
        <v>5</v>
      </c>
      <c r="FQ6" t="str">
        <f t="shared" si="73"/>
        <v xml:space="preserve"> </v>
      </c>
      <c r="FR6" t="str">
        <f t="shared" si="74"/>
        <v xml:space="preserve"> </v>
      </c>
      <c r="FS6" t="str">
        <f t="shared" si="75"/>
        <v xml:space="preserve"> </v>
      </c>
      <c r="FT6" t="str">
        <f t="shared" si="76"/>
        <v xml:space="preserve"> </v>
      </c>
    </row>
    <row r="7" spans="1:176" x14ac:dyDescent="0.25">
      <c r="A7">
        <v>5</v>
      </c>
      <c r="B7" t="s">
        <v>26</v>
      </c>
      <c r="C7">
        <v>1</v>
      </c>
      <c r="O7">
        <v>1</v>
      </c>
      <c r="AF7">
        <v>5</v>
      </c>
      <c r="AG7" t="s">
        <v>26</v>
      </c>
      <c r="AH7">
        <f t="shared" si="77"/>
        <v>4</v>
      </c>
      <c r="AI7">
        <f t="shared" si="130"/>
        <v>0</v>
      </c>
      <c r="AJ7">
        <f t="shared" si="78"/>
        <v>3</v>
      </c>
      <c r="AK7">
        <f t="shared" si="79"/>
        <v>3</v>
      </c>
      <c r="AM7">
        <f t="shared" si="81"/>
        <v>0</v>
      </c>
      <c r="AN7">
        <f t="shared" si="82"/>
        <v>0</v>
      </c>
      <c r="AO7">
        <f t="shared" si="83"/>
        <v>1</v>
      </c>
      <c r="AP7">
        <f t="shared" si="84"/>
        <v>0</v>
      </c>
      <c r="AQ7">
        <f t="shared" si="85"/>
        <v>0</v>
      </c>
      <c r="AR7">
        <f t="shared" si="86"/>
        <v>0</v>
      </c>
      <c r="AS7">
        <f t="shared" si="87"/>
        <v>0</v>
      </c>
      <c r="AT7">
        <f t="shared" si="88"/>
        <v>5</v>
      </c>
      <c r="AU7">
        <f t="shared" si="89"/>
        <v>2</v>
      </c>
      <c r="AV7">
        <f t="shared" si="90"/>
        <v>2</v>
      </c>
      <c r="AW7">
        <f t="shared" si="91"/>
        <v>0</v>
      </c>
      <c r="AX7">
        <f t="shared" si="92"/>
        <v>3</v>
      </c>
      <c r="AY7">
        <f t="shared" si="93"/>
        <v>0</v>
      </c>
      <c r="AZ7">
        <f t="shared" si="94"/>
        <v>1</v>
      </c>
      <c r="BA7">
        <f t="shared" si="95"/>
        <v>0</v>
      </c>
      <c r="BB7">
        <f t="shared" si="96"/>
        <v>0</v>
      </c>
      <c r="BC7">
        <f t="shared" si="20"/>
        <v>0</v>
      </c>
      <c r="BD7">
        <f t="shared" si="97"/>
        <v>5</v>
      </c>
      <c r="BE7">
        <f t="shared" si="98"/>
        <v>0</v>
      </c>
      <c r="BF7">
        <f t="shared" si="99"/>
        <v>0</v>
      </c>
      <c r="BG7">
        <f t="shared" si="100"/>
        <v>0</v>
      </c>
      <c r="BI7">
        <v>5</v>
      </c>
      <c r="BJ7" t="s">
        <v>26</v>
      </c>
      <c r="BK7" s="8">
        <f t="shared" si="101"/>
        <v>4</v>
      </c>
      <c r="BL7" s="8" t="str">
        <f t="shared" si="102"/>
        <v xml:space="preserve"> </v>
      </c>
      <c r="BM7" s="8">
        <f t="shared" si="103"/>
        <v>3</v>
      </c>
      <c r="BN7" s="8">
        <f t="shared" si="104"/>
        <v>3</v>
      </c>
      <c r="BO7" s="8" t="str">
        <f t="shared" si="105"/>
        <v xml:space="preserve"> </v>
      </c>
      <c r="BP7" s="8" t="str">
        <f t="shared" si="106"/>
        <v xml:space="preserve"> </v>
      </c>
      <c r="BQ7" s="8" t="str">
        <f t="shared" si="107"/>
        <v xml:space="preserve"> </v>
      </c>
      <c r="BR7" s="8">
        <f t="shared" si="108"/>
        <v>1</v>
      </c>
      <c r="BS7" s="8" t="str">
        <f t="shared" si="109"/>
        <v xml:space="preserve"> </v>
      </c>
      <c r="BT7" s="8" t="str">
        <f t="shared" si="110"/>
        <v xml:space="preserve"> </v>
      </c>
      <c r="BU7" s="8" t="str">
        <f t="shared" si="111"/>
        <v xml:space="preserve"> </v>
      </c>
      <c r="BV7" s="8" t="str">
        <f t="shared" si="112"/>
        <v xml:space="preserve"> </v>
      </c>
      <c r="BW7" s="8">
        <f t="shared" si="113"/>
        <v>5</v>
      </c>
      <c r="BX7" s="8">
        <f t="shared" si="114"/>
        <v>2</v>
      </c>
      <c r="BY7" s="8">
        <f t="shared" si="115"/>
        <v>2</v>
      </c>
      <c r="BZ7" s="8" t="str">
        <f t="shared" si="116"/>
        <v xml:space="preserve"> </v>
      </c>
      <c r="CA7" s="8">
        <f t="shared" si="117"/>
        <v>3</v>
      </c>
      <c r="CB7" s="8" t="str">
        <f t="shared" si="118"/>
        <v xml:space="preserve"> </v>
      </c>
      <c r="CC7" s="8">
        <f t="shared" si="119"/>
        <v>1</v>
      </c>
      <c r="CD7" s="8" t="str">
        <f t="shared" si="120"/>
        <v xml:space="preserve"> </v>
      </c>
      <c r="CE7" s="8" t="str">
        <f t="shared" si="121"/>
        <v xml:space="preserve"> </v>
      </c>
      <c r="CF7" s="8" t="str">
        <f t="shared" si="122"/>
        <v xml:space="preserve"> </v>
      </c>
      <c r="CG7" s="8">
        <f t="shared" si="123"/>
        <v>5</v>
      </c>
      <c r="CH7" s="8" t="str">
        <f t="shared" si="124"/>
        <v xml:space="preserve"> </v>
      </c>
      <c r="CI7" s="8" t="str">
        <f t="shared" si="125"/>
        <v xml:space="preserve"> </v>
      </c>
      <c r="CJ7" s="8" t="str">
        <f t="shared" si="126"/>
        <v xml:space="preserve"> </v>
      </c>
      <c r="CL7">
        <v>5</v>
      </c>
      <c r="CM7" t="s">
        <v>26</v>
      </c>
      <c r="CN7" s="8">
        <f t="shared" si="127"/>
        <v>4</v>
      </c>
      <c r="CO7" s="8" t="str">
        <f t="shared" si="26"/>
        <v xml:space="preserve"> </v>
      </c>
      <c r="CP7" s="8">
        <f t="shared" si="27"/>
        <v>3</v>
      </c>
      <c r="CQ7" s="8">
        <f t="shared" si="28"/>
        <v>3</v>
      </c>
      <c r="CR7" s="8" t="str">
        <f t="shared" si="29"/>
        <v xml:space="preserve"> </v>
      </c>
      <c r="CS7" s="8" t="str">
        <f t="shared" si="30"/>
        <v xml:space="preserve"> </v>
      </c>
      <c r="CT7" s="8" t="str">
        <f t="shared" si="31"/>
        <v xml:space="preserve"> </v>
      </c>
      <c r="CU7" s="8">
        <f t="shared" si="32"/>
        <v>1</v>
      </c>
      <c r="CV7" s="8" t="str">
        <f t="shared" si="33"/>
        <v xml:space="preserve"> </v>
      </c>
      <c r="CW7" s="8" t="str">
        <f t="shared" si="34"/>
        <v xml:space="preserve"> </v>
      </c>
      <c r="CX7" s="8" t="str">
        <f t="shared" si="35"/>
        <v xml:space="preserve"> </v>
      </c>
      <c r="CY7" s="8" t="str">
        <f t="shared" si="36"/>
        <v xml:space="preserve"> </v>
      </c>
      <c r="CZ7" s="8">
        <f t="shared" si="37"/>
        <v>5</v>
      </c>
      <c r="DA7" s="8">
        <f t="shared" si="38"/>
        <v>2</v>
      </c>
      <c r="DB7" s="8">
        <f t="shared" si="39"/>
        <v>2</v>
      </c>
      <c r="DC7" s="8" t="str">
        <f t="shared" si="40"/>
        <v xml:space="preserve"> </v>
      </c>
      <c r="DD7" s="8">
        <f t="shared" si="41"/>
        <v>3</v>
      </c>
      <c r="DE7" s="8" t="str">
        <f t="shared" si="42"/>
        <v xml:space="preserve"> </v>
      </c>
      <c r="DF7" s="8">
        <f t="shared" si="43"/>
        <v>1</v>
      </c>
      <c r="DG7" s="8" t="str">
        <f t="shared" si="44"/>
        <v xml:space="preserve"> </v>
      </c>
      <c r="DH7" s="8" t="str">
        <f t="shared" si="45"/>
        <v xml:space="preserve"> </v>
      </c>
      <c r="DI7" s="8" t="str">
        <f t="shared" si="46"/>
        <v xml:space="preserve"> </v>
      </c>
      <c r="DJ7" s="8">
        <f t="shared" si="47"/>
        <v>5</v>
      </c>
      <c r="DK7" s="8" t="str">
        <f t="shared" si="48"/>
        <v xml:space="preserve"> </v>
      </c>
      <c r="DL7" s="8" t="str">
        <f t="shared" si="49"/>
        <v xml:space="preserve"> </v>
      </c>
      <c r="DM7" s="8" t="str">
        <f t="shared" si="50"/>
        <v xml:space="preserve"> </v>
      </c>
      <c r="DO7">
        <f>COUNTIF($CN$3:$DM$28,5)</f>
        <v>8</v>
      </c>
      <c r="DP7">
        <v>5</v>
      </c>
      <c r="DQ7" t="s">
        <v>26</v>
      </c>
      <c r="DR7" s="43">
        <f t="shared" si="128"/>
        <v>4</v>
      </c>
      <c r="DS7" s="8" t="str">
        <f t="shared" si="51"/>
        <v xml:space="preserve"> </v>
      </c>
      <c r="DT7" s="28">
        <f t="shared" si="51"/>
        <v>3</v>
      </c>
      <c r="DU7" s="39">
        <f t="shared" si="51"/>
        <v>3</v>
      </c>
      <c r="DV7" s="8" t="str">
        <f t="shared" si="51"/>
        <v xml:space="preserve"> </v>
      </c>
      <c r="DW7" s="8" t="str">
        <f t="shared" si="51"/>
        <v xml:space="preserve"> </v>
      </c>
      <c r="DX7" s="8" t="str">
        <f t="shared" si="51"/>
        <v xml:space="preserve"> </v>
      </c>
      <c r="DY7" s="8">
        <f t="shared" si="51"/>
        <v>1</v>
      </c>
      <c r="DZ7" s="8" t="str">
        <f t="shared" si="51"/>
        <v xml:space="preserve"> </v>
      </c>
      <c r="EA7" s="8" t="str">
        <f t="shared" si="51"/>
        <v xml:space="preserve"> </v>
      </c>
      <c r="EB7" s="8" t="str">
        <f t="shared" si="51"/>
        <v xml:space="preserve"> </v>
      </c>
      <c r="EC7" s="8" t="str">
        <f t="shared" si="51"/>
        <v xml:space="preserve"> </v>
      </c>
      <c r="ED7" s="30">
        <f t="shared" si="51"/>
        <v>5</v>
      </c>
      <c r="EE7" s="8">
        <f t="shared" si="51"/>
        <v>2</v>
      </c>
      <c r="EF7" s="8">
        <f t="shared" si="51"/>
        <v>2</v>
      </c>
      <c r="EG7" s="8" t="str">
        <f t="shared" si="51"/>
        <v xml:space="preserve"> </v>
      </c>
      <c r="EH7" s="8">
        <f t="shared" si="51"/>
        <v>3</v>
      </c>
      <c r="EI7" s="8" t="str">
        <f t="shared" si="51"/>
        <v xml:space="preserve"> </v>
      </c>
      <c r="EJ7" s="8">
        <f t="shared" si="51"/>
        <v>1</v>
      </c>
      <c r="EK7" s="8" t="str">
        <f t="shared" si="51"/>
        <v xml:space="preserve"> </v>
      </c>
      <c r="EL7" s="8" t="str">
        <f t="shared" si="51"/>
        <v xml:space="preserve"> </v>
      </c>
      <c r="EM7" s="8" t="str">
        <f t="shared" si="51"/>
        <v xml:space="preserve"> </v>
      </c>
      <c r="EN7" s="30">
        <f t="shared" si="51"/>
        <v>5</v>
      </c>
      <c r="EO7" s="8" t="str">
        <f t="shared" si="51"/>
        <v xml:space="preserve"> </v>
      </c>
      <c r="EP7" s="8" t="str">
        <f t="shared" si="51"/>
        <v xml:space="preserve"> </v>
      </c>
      <c r="EQ7" s="8" t="str">
        <f t="shared" si="51"/>
        <v xml:space="preserve"> </v>
      </c>
      <c r="ES7">
        <v>5</v>
      </c>
      <c r="ET7" t="s">
        <v>26</v>
      </c>
      <c r="EV7" t="str">
        <f t="shared" si="53"/>
        <v xml:space="preserve"> </v>
      </c>
      <c r="EY7" t="str">
        <f t="shared" si="129"/>
        <v xml:space="preserve"> </v>
      </c>
      <c r="EZ7" t="str">
        <f t="shared" si="56"/>
        <v xml:space="preserve"> </v>
      </c>
      <c r="FA7" t="str">
        <f t="shared" si="57"/>
        <v xml:space="preserve"> </v>
      </c>
      <c r="FB7">
        <f t="shared" si="58"/>
        <v>1</v>
      </c>
      <c r="FC7" t="str">
        <f t="shared" si="59"/>
        <v xml:space="preserve"> </v>
      </c>
      <c r="FD7" t="str">
        <f t="shared" si="60"/>
        <v xml:space="preserve"> </v>
      </c>
      <c r="FE7" t="str">
        <f t="shared" si="61"/>
        <v xml:space="preserve"> </v>
      </c>
      <c r="FF7" t="str">
        <f t="shared" si="62"/>
        <v xml:space="preserve"> </v>
      </c>
      <c r="FG7" s="54">
        <v>9</v>
      </c>
      <c r="FH7">
        <f t="shared" si="64"/>
        <v>2</v>
      </c>
      <c r="FI7">
        <f t="shared" si="65"/>
        <v>2</v>
      </c>
      <c r="FJ7" t="str">
        <f t="shared" si="66"/>
        <v xml:space="preserve"> </v>
      </c>
      <c r="FK7">
        <f t="shared" si="67"/>
        <v>3</v>
      </c>
      <c r="FL7" t="str">
        <f t="shared" si="68"/>
        <v xml:space="preserve"> </v>
      </c>
      <c r="FM7">
        <f t="shared" si="69"/>
        <v>1</v>
      </c>
      <c r="FN7" t="str">
        <f t="shared" si="70"/>
        <v xml:space="preserve"> </v>
      </c>
      <c r="FO7" t="str">
        <f t="shared" si="71"/>
        <v xml:space="preserve"> </v>
      </c>
      <c r="FP7" t="str">
        <f t="shared" si="72"/>
        <v xml:space="preserve"> </v>
      </c>
      <c r="FQ7" s="54">
        <v>7</v>
      </c>
      <c r="FR7" t="str">
        <f t="shared" si="74"/>
        <v xml:space="preserve"> </v>
      </c>
      <c r="FS7" t="str">
        <f t="shared" si="75"/>
        <v xml:space="preserve"> </v>
      </c>
      <c r="FT7" t="str">
        <f t="shared" si="76"/>
        <v xml:space="preserve"> </v>
      </c>
    </row>
    <row r="8" spans="1:176" x14ac:dyDescent="0.25">
      <c r="A8">
        <v>6</v>
      </c>
      <c r="B8" t="s">
        <v>2</v>
      </c>
      <c r="AF8">
        <v>6</v>
      </c>
      <c r="AG8" t="s">
        <v>2</v>
      </c>
      <c r="AH8">
        <f t="shared" si="77"/>
        <v>0</v>
      </c>
      <c r="AI8">
        <f t="shared" si="130"/>
        <v>0</v>
      </c>
      <c r="AJ8">
        <f t="shared" si="78"/>
        <v>0</v>
      </c>
      <c r="AK8">
        <f t="shared" si="79"/>
        <v>0</v>
      </c>
      <c r="AL8">
        <f t="shared" si="80"/>
        <v>0</v>
      </c>
      <c r="AN8">
        <f t="shared" si="82"/>
        <v>0</v>
      </c>
      <c r="AO8">
        <f t="shared" si="83"/>
        <v>0</v>
      </c>
      <c r="AP8">
        <f t="shared" si="84"/>
        <v>1</v>
      </c>
      <c r="AQ8">
        <f t="shared" si="85"/>
        <v>3</v>
      </c>
      <c r="AR8">
        <f t="shared" si="86"/>
        <v>0</v>
      </c>
      <c r="AS8">
        <f t="shared" si="87"/>
        <v>0</v>
      </c>
      <c r="AT8">
        <f t="shared" si="88"/>
        <v>0</v>
      </c>
      <c r="AU8">
        <f t="shared" si="89"/>
        <v>0</v>
      </c>
      <c r="AV8">
        <f t="shared" si="90"/>
        <v>0</v>
      </c>
      <c r="AW8">
        <f t="shared" si="91"/>
        <v>0</v>
      </c>
      <c r="AX8">
        <f t="shared" si="92"/>
        <v>0</v>
      </c>
      <c r="AY8">
        <f t="shared" si="93"/>
        <v>1</v>
      </c>
      <c r="AZ8">
        <f t="shared" si="94"/>
        <v>0</v>
      </c>
      <c r="BA8">
        <f t="shared" si="95"/>
        <v>1</v>
      </c>
      <c r="BB8">
        <f t="shared" si="96"/>
        <v>0</v>
      </c>
      <c r="BC8">
        <f t="shared" si="20"/>
        <v>0</v>
      </c>
      <c r="BD8">
        <f t="shared" si="97"/>
        <v>0</v>
      </c>
      <c r="BE8">
        <f t="shared" si="98"/>
        <v>0</v>
      </c>
      <c r="BF8">
        <f t="shared" si="99"/>
        <v>0</v>
      </c>
      <c r="BG8">
        <f t="shared" si="100"/>
        <v>0</v>
      </c>
      <c r="BI8">
        <v>6</v>
      </c>
      <c r="BJ8" t="s">
        <v>2</v>
      </c>
      <c r="BK8" s="8" t="str">
        <f t="shared" si="101"/>
        <v xml:space="preserve"> </v>
      </c>
      <c r="BL8" s="8" t="str">
        <f t="shared" si="102"/>
        <v xml:space="preserve"> </v>
      </c>
      <c r="BM8" s="8" t="str">
        <f t="shared" si="103"/>
        <v xml:space="preserve"> </v>
      </c>
      <c r="BN8" s="8" t="str">
        <f t="shared" si="104"/>
        <v xml:space="preserve"> </v>
      </c>
      <c r="BO8" s="8" t="str">
        <f t="shared" si="105"/>
        <v xml:space="preserve"> </v>
      </c>
      <c r="BP8" s="8" t="str">
        <f t="shared" si="106"/>
        <v xml:space="preserve"> </v>
      </c>
      <c r="BQ8" s="8" t="str">
        <f t="shared" si="107"/>
        <v xml:space="preserve"> </v>
      </c>
      <c r="BR8" s="8" t="str">
        <f t="shared" si="108"/>
        <v xml:space="preserve"> </v>
      </c>
      <c r="BS8" s="8">
        <f t="shared" si="109"/>
        <v>1</v>
      </c>
      <c r="BT8" s="8">
        <f t="shared" si="110"/>
        <v>3</v>
      </c>
      <c r="BU8" s="8" t="str">
        <f t="shared" si="111"/>
        <v xml:space="preserve"> </v>
      </c>
      <c r="BV8" s="8" t="str">
        <f t="shared" si="112"/>
        <v xml:space="preserve"> </v>
      </c>
      <c r="BW8" s="8" t="str">
        <f t="shared" si="113"/>
        <v xml:space="preserve"> </v>
      </c>
      <c r="BX8" s="8" t="str">
        <f t="shared" si="114"/>
        <v xml:space="preserve"> </v>
      </c>
      <c r="BY8" s="8" t="str">
        <f t="shared" si="115"/>
        <v xml:space="preserve"> </v>
      </c>
      <c r="BZ8" s="8" t="str">
        <f t="shared" si="116"/>
        <v xml:space="preserve"> </v>
      </c>
      <c r="CA8" s="8" t="str">
        <f t="shared" si="117"/>
        <v xml:space="preserve"> </v>
      </c>
      <c r="CB8" s="8">
        <f t="shared" si="118"/>
        <v>1</v>
      </c>
      <c r="CC8" s="8" t="str">
        <f t="shared" si="119"/>
        <v xml:space="preserve"> </v>
      </c>
      <c r="CD8" s="8">
        <f t="shared" si="120"/>
        <v>1</v>
      </c>
      <c r="CE8" s="8" t="str">
        <f t="shared" si="121"/>
        <v xml:space="preserve"> </v>
      </c>
      <c r="CF8" s="8" t="str">
        <f t="shared" si="122"/>
        <v xml:space="preserve"> </v>
      </c>
      <c r="CG8" s="8" t="str">
        <f t="shared" si="123"/>
        <v xml:space="preserve"> </v>
      </c>
      <c r="CH8" s="8" t="str">
        <f t="shared" si="124"/>
        <v xml:space="preserve"> </v>
      </c>
      <c r="CI8" s="8" t="str">
        <f t="shared" si="125"/>
        <v xml:space="preserve"> </v>
      </c>
      <c r="CJ8" s="8" t="str">
        <f t="shared" si="126"/>
        <v xml:space="preserve"> </v>
      </c>
      <c r="CL8">
        <v>6</v>
      </c>
      <c r="CM8" t="s">
        <v>2</v>
      </c>
      <c r="CN8" s="8" t="str">
        <f t="shared" si="127"/>
        <v xml:space="preserve"> </v>
      </c>
      <c r="CO8" s="8" t="str">
        <f t="shared" si="26"/>
        <v xml:space="preserve"> </v>
      </c>
      <c r="CP8" s="8" t="str">
        <f t="shared" si="27"/>
        <v xml:space="preserve"> </v>
      </c>
      <c r="CQ8" s="8" t="str">
        <f t="shared" si="28"/>
        <v xml:space="preserve"> </v>
      </c>
      <c r="CR8" s="8" t="str">
        <f t="shared" si="29"/>
        <v xml:space="preserve"> </v>
      </c>
      <c r="CS8" s="8" t="str">
        <f t="shared" si="30"/>
        <v xml:space="preserve"> </v>
      </c>
      <c r="CT8" s="8" t="str">
        <f t="shared" si="31"/>
        <v xml:space="preserve"> </v>
      </c>
      <c r="CU8" s="8" t="str">
        <f t="shared" si="32"/>
        <v xml:space="preserve"> </v>
      </c>
      <c r="CV8" s="8">
        <f t="shared" si="33"/>
        <v>1</v>
      </c>
      <c r="CW8" s="8">
        <f t="shared" si="34"/>
        <v>3</v>
      </c>
      <c r="CX8" s="8" t="str">
        <f t="shared" si="35"/>
        <v xml:space="preserve"> </v>
      </c>
      <c r="CY8" s="8" t="str">
        <f t="shared" si="36"/>
        <v xml:space="preserve"> </v>
      </c>
      <c r="CZ8" s="8" t="str">
        <f t="shared" si="37"/>
        <v xml:space="preserve"> </v>
      </c>
      <c r="DA8" s="8" t="str">
        <f t="shared" si="38"/>
        <v xml:space="preserve"> </v>
      </c>
      <c r="DB8" s="8" t="str">
        <f t="shared" si="39"/>
        <v xml:space="preserve"> </v>
      </c>
      <c r="DC8" s="8" t="str">
        <f t="shared" si="40"/>
        <v xml:space="preserve"> </v>
      </c>
      <c r="DD8" s="8" t="str">
        <f t="shared" si="41"/>
        <v xml:space="preserve"> </v>
      </c>
      <c r="DE8" s="8">
        <f t="shared" si="42"/>
        <v>1</v>
      </c>
      <c r="DF8" s="8" t="str">
        <f t="shared" si="43"/>
        <v xml:space="preserve"> </v>
      </c>
      <c r="DG8" s="8">
        <f t="shared" si="44"/>
        <v>1</v>
      </c>
      <c r="DH8" s="8" t="str">
        <f t="shared" si="45"/>
        <v xml:space="preserve"> </v>
      </c>
      <c r="DI8" s="8" t="str">
        <f t="shared" si="46"/>
        <v xml:space="preserve"> </v>
      </c>
      <c r="DJ8" s="8" t="str">
        <f t="shared" si="47"/>
        <v xml:space="preserve"> </v>
      </c>
      <c r="DK8" s="8" t="str">
        <f t="shared" si="48"/>
        <v xml:space="preserve"> </v>
      </c>
      <c r="DL8" s="8" t="str">
        <f t="shared" si="49"/>
        <v xml:space="preserve"> </v>
      </c>
      <c r="DM8" s="8" t="str">
        <f t="shared" si="50"/>
        <v xml:space="preserve"> </v>
      </c>
      <c r="DO8">
        <f>COUNTIF($CN$3:$DM$28,6)</f>
        <v>2</v>
      </c>
      <c r="DP8">
        <v>6</v>
      </c>
      <c r="DQ8" t="s">
        <v>2</v>
      </c>
      <c r="DR8" s="8" t="str">
        <f t="shared" si="128"/>
        <v xml:space="preserve"> </v>
      </c>
      <c r="DS8" s="8" t="str">
        <f t="shared" si="51"/>
        <v xml:space="preserve"> </v>
      </c>
      <c r="DT8" s="8" t="str">
        <f t="shared" si="51"/>
        <v xml:space="preserve"> </v>
      </c>
      <c r="DU8" s="8" t="str">
        <f t="shared" si="51"/>
        <v xml:space="preserve"> </v>
      </c>
      <c r="DV8" s="8" t="str">
        <f t="shared" si="51"/>
        <v xml:space="preserve"> </v>
      </c>
      <c r="DW8" s="8" t="str">
        <f t="shared" si="51"/>
        <v xml:space="preserve"> </v>
      </c>
      <c r="DX8" s="8" t="str">
        <f t="shared" si="51"/>
        <v xml:space="preserve"> </v>
      </c>
      <c r="DY8" s="8" t="str">
        <f t="shared" si="51"/>
        <v xml:space="preserve"> </v>
      </c>
      <c r="DZ8" s="8">
        <f t="shared" si="51"/>
        <v>1</v>
      </c>
      <c r="EA8" s="40">
        <f t="shared" si="51"/>
        <v>3</v>
      </c>
      <c r="EB8" s="8" t="str">
        <f t="shared" si="51"/>
        <v xml:space="preserve"> </v>
      </c>
      <c r="EC8" s="8" t="str">
        <f t="shared" si="51"/>
        <v xml:space="preserve"> </v>
      </c>
      <c r="ED8" s="8" t="str">
        <f t="shared" si="51"/>
        <v xml:space="preserve"> </v>
      </c>
      <c r="EE8" s="8" t="str">
        <f t="shared" si="51"/>
        <v xml:space="preserve"> </v>
      </c>
      <c r="EF8" s="8" t="str">
        <f t="shared" si="51"/>
        <v xml:space="preserve"> </v>
      </c>
      <c r="EG8" s="8" t="str">
        <f t="shared" si="51"/>
        <v xml:space="preserve"> </v>
      </c>
      <c r="EH8" s="8" t="str">
        <f t="shared" si="51"/>
        <v xml:space="preserve"> </v>
      </c>
      <c r="EI8" s="8">
        <f t="shared" si="51"/>
        <v>1</v>
      </c>
      <c r="EJ8" s="8" t="str">
        <f t="shared" si="51"/>
        <v xml:space="preserve"> </v>
      </c>
      <c r="EK8" s="40">
        <f t="shared" si="51"/>
        <v>1</v>
      </c>
      <c r="EL8" s="8" t="str">
        <f t="shared" si="51"/>
        <v xml:space="preserve"> </v>
      </c>
      <c r="EM8" s="8" t="str">
        <f t="shared" si="51"/>
        <v xml:space="preserve"> </v>
      </c>
      <c r="EN8" s="8" t="str">
        <f t="shared" si="51"/>
        <v xml:space="preserve"> </v>
      </c>
      <c r="EO8" s="8" t="str">
        <f t="shared" si="51"/>
        <v xml:space="preserve"> </v>
      </c>
      <c r="EP8" s="8" t="str">
        <f t="shared" si="51"/>
        <v xml:space="preserve"> </v>
      </c>
      <c r="EQ8" s="8" t="str">
        <f t="shared" si="51"/>
        <v xml:space="preserve"> </v>
      </c>
      <c r="ES8">
        <v>6</v>
      </c>
      <c r="ET8" t="s">
        <v>2</v>
      </c>
      <c r="EU8" t="str">
        <f t="shared" si="52"/>
        <v xml:space="preserve"> </v>
      </c>
      <c r="EV8" t="str">
        <f t="shared" si="53"/>
        <v xml:space="preserve"> </v>
      </c>
      <c r="EW8" t="str">
        <f t="shared" si="54"/>
        <v xml:space="preserve"> </v>
      </c>
      <c r="EX8" t="str">
        <f t="shared" si="55"/>
        <v xml:space="preserve"> </v>
      </c>
      <c r="EY8" t="str">
        <f t="shared" si="129"/>
        <v xml:space="preserve"> </v>
      </c>
      <c r="EZ8" t="str">
        <f t="shared" si="56"/>
        <v xml:space="preserve"> </v>
      </c>
      <c r="FA8" t="str">
        <f t="shared" si="57"/>
        <v xml:space="preserve"> </v>
      </c>
      <c r="FB8" t="str">
        <f t="shared" si="58"/>
        <v xml:space="preserve"> </v>
      </c>
      <c r="FC8">
        <f t="shared" si="59"/>
        <v>1</v>
      </c>
      <c r="FD8" s="54">
        <v>6</v>
      </c>
      <c r="FE8" t="str">
        <f t="shared" si="61"/>
        <v xml:space="preserve"> </v>
      </c>
      <c r="FF8" t="str">
        <f t="shared" si="62"/>
        <v xml:space="preserve"> </v>
      </c>
      <c r="FG8" t="str">
        <f t="shared" si="63"/>
        <v xml:space="preserve"> </v>
      </c>
      <c r="FH8" t="str">
        <f t="shared" si="64"/>
        <v xml:space="preserve"> </v>
      </c>
      <c r="FI8" t="str">
        <f t="shared" si="65"/>
        <v xml:space="preserve"> </v>
      </c>
      <c r="FJ8" t="str">
        <f t="shared" si="66"/>
        <v xml:space="preserve"> </v>
      </c>
      <c r="FK8" t="str">
        <f t="shared" si="67"/>
        <v xml:space="preserve"> </v>
      </c>
      <c r="FL8">
        <f t="shared" si="68"/>
        <v>1</v>
      </c>
      <c r="FM8" t="str">
        <f t="shared" si="69"/>
        <v xml:space="preserve"> </v>
      </c>
      <c r="FN8" s="54">
        <v>4</v>
      </c>
      <c r="FO8" t="str">
        <f t="shared" si="71"/>
        <v xml:space="preserve"> </v>
      </c>
      <c r="FP8" t="str">
        <f t="shared" si="72"/>
        <v xml:space="preserve"> </v>
      </c>
      <c r="FQ8" t="str">
        <f t="shared" si="73"/>
        <v xml:space="preserve"> </v>
      </c>
      <c r="FR8" t="str">
        <f t="shared" si="74"/>
        <v xml:space="preserve"> </v>
      </c>
      <c r="FS8" t="str">
        <f t="shared" si="75"/>
        <v xml:space="preserve"> </v>
      </c>
      <c r="FT8" t="str">
        <f t="shared" si="76"/>
        <v xml:space="preserve"> </v>
      </c>
    </row>
    <row r="9" spans="1:176" x14ac:dyDescent="0.25">
      <c r="A9">
        <v>7</v>
      </c>
      <c r="B9" t="s">
        <v>23</v>
      </c>
      <c r="H9">
        <v>1</v>
      </c>
      <c r="M9">
        <v>1</v>
      </c>
      <c r="AA9">
        <v>1</v>
      </c>
      <c r="AF9">
        <v>7</v>
      </c>
      <c r="AG9" t="s">
        <v>23</v>
      </c>
      <c r="AH9">
        <f t="shared" si="77"/>
        <v>0</v>
      </c>
      <c r="AI9">
        <f t="shared" si="130"/>
        <v>0</v>
      </c>
      <c r="AJ9">
        <f t="shared" si="78"/>
        <v>0</v>
      </c>
      <c r="AK9">
        <f t="shared" si="79"/>
        <v>0</v>
      </c>
      <c r="AL9">
        <f t="shared" si="80"/>
        <v>0</v>
      </c>
      <c r="AM9">
        <f t="shared" si="81"/>
        <v>1</v>
      </c>
      <c r="AO9">
        <f t="shared" si="83"/>
        <v>1</v>
      </c>
      <c r="AP9">
        <f t="shared" si="84"/>
        <v>1</v>
      </c>
      <c r="AQ9">
        <f t="shared" si="85"/>
        <v>0</v>
      </c>
      <c r="AR9">
        <f t="shared" si="86"/>
        <v>12</v>
      </c>
      <c r="AS9">
        <f t="shared" si="87"/>
        <v>0</v>
      </c>
      <c r="AT9">
        <f t="shared" si="88"/>
        <v>0</v>
      </c>
      <c r="AU9">
        <f t="shared" si="89"/>
        <v>0</v>
      </c>
      <c r="AV9">
        <f t="shared" si="90"/>
        <v>0</v>
      </c>
      <c r="AW9">
        <f t="shared" si="91"/>
        <v>0</v>
      </c>
      <c r="AX9">
        <f t="shared" si="92"/>
        <v>0</v>
      </c>
      <c r="AY9">
        <f t="shared" si="93"/>
        <v>2</v>
      </c>
      <c r="AZ9">
        <f t="shared" si="94"/>
        <v>1</v>
      </c>
      <c r="BA9">
        <f t="shared" si="95"/>
        <v>0</v>
      </c>
      <c r="BB9">
        <f t="shared" si="96"/>
        <v>0</v>
      </c>
      <c r="BC9">
        <f t="shared" si="20"/>
        <v>0</v>
      </c>
      <c r="BD9">
        <f t="shared" si="97"/>
        <v>0</v>
      </c>
      <c r="BE9">
        <f t="shared" si="98"/>
        <v>0</v>
      </c>
      <c r="BF9">
        <f t="shared" si="99"/>
        <v>1</v>
      </c>
      <c r="BG9">
        <f t="shared" si="100"/>
        <v>0</v>
      </c>
      <c r="BI9">
        <v>7</v>
      </c>
      <c r="BJ9" t="s">
        <v>23</v>
      </c>
      <c r="BK9" s="8" t="str">
        <f t="shared" si="101"/>
        <v xml:space="preserve"> </v>
      </c>
      <c r="BL9" s="8" t="str">
        <f t="shared" si="102"/>
        <v xml:space="preserve"> </v>
      </c>
      <c r="BM9" s="8" t="str">
        <f t="shared" si="103"/>
        <v xml:space="preserve"> </v>
      </c>
      <c r="BN9" s="8" t="str">
        <f t="shared" si="104"/>
        <v xml:space="preserve"> </v>
      </c>
      <c r="BO9" s="8" t="str">
        <f t="shared" si="105"/>
        <v xml:space="preserve"> </v>
      </c>
      <c r="BP9" s="8">
        <f t="shared" si="106"/>
        <v>1</v>
      </c>
      <c r="BQ9" s="8" t="str">
        <f t="shared" si="107"/>
        <v xml:space="preserve"> </v>
      </c>
      <c r="BR9" s="8">
        <f t="shared" si="108"/>
        <v>1</v>
      </c>
      <c r="BS9" s="8">
        <f t="shared" si="109"/>
        <v>1</v>
      </c>
      <c r="BT9" s="8" t="str">
        <f t="shared" si="110"/>
        <v xml:space="preserve"> </v>
      </c>
      <c r="BU9" s="8">
        <f t="shared" si="111"/>
        <v>12</v>
      </c>
      <c r="BV9" s="8" t="str">
        <f t="shared" si="112"/>
        <v xml:space="preserve"> </v>
      </c>
      <c r="BW9" s="8" t="str">
        <f t="shared" si="113"/>
        <v xml:space="preserve"> </v>
      </c>
      <c r="BX9" s="8" t="str">
        <f t="shared" si="114"/>
        <v xml:space="preserve"> </v>
      </c>
      <c r="BY9" s="8" t="str">
        <f t="shared" si="115"/>
        <v xml:space="preserve"> </v>
      </c>
      <c r="BZ9" s="8" t="str">
        <f t="shared" si="116"/>
        <v xml:space="preserve"> </v>
      </c>
      <c r="CA9" s="8" t="str">
        <f t="shared" si="117"/>
        <v xml:space="preserve"> </v>
      </c>
      <c r="CB9" s="8">
        <f t="shared" si="118"/>
        <v>2</v>
      </c>
      <c r="CC9" s="8">
        <f t="shared" si="119"/>
        <v>1</v>
      </c>
      <c r="CD9" s="8" t="str">
        <f t="shared" si="120"/>
        <v xml:space="preserve"> </v>
      </c>
      <c r="CE9" s="8" t="str">
        <f t="shared" si="121"/>
        <v xml:space="preserve"> </v>
      </c>
      <c r="CF9" s="8" t="str">
        <f t="shared" si="122"/>
        <v xml:space="preserve"> </v>
      </c>
      <c r="CG9" s="8" t="str">
        <f t="shared" si="123"/>
        <v xml:space="preserve"> </v>
      </c>
      <c r="CH9" s="8" t="str">
        <f t="shared" si="124"/>
        <v xml:space="preserve"> </v>
      </c>
      <c r="CI9" s="8">
        <f t="shared" si="125"/>
        <v>1</v>
      </c>
      <c r="CJ9" s="8" t="str">
        <f t="shared" si="126"/>
        <v xml:space="preserve"> </v>
      </c>
      <c r="CL9">
        <v>7</v>
      </c>
      <c r="CM9" t="s">
        <v>23</v>
      </c>
      <c r="CN9" s="8" t="str">
        <f t="shared" si="127"/>
        <v xml:space="preserve"> </v>
      </c>
      <c r="CO9" s="8" t="str">
        <f t="shared" si="26"/>
        <v xml:space="preserve"> </v>
      </c>
      <c r="CP9" s="8" t="str">
        <f t="shared" si="27"/>
        <v xml:space="preserve"> </v>
      </c>
      <c r="CQ9" s="8" t="str">
        <f t="shared" si="28"/>
        <v xml:space="preserve"> </v>
      </c>
      <c r="CR9" s="8" t="str">
        <f t="shared" si="29"/>
        <v xml:space="preserve"> </v>
      </c>
      <c r="CS9" s="21">
        <f t="shared" si="30"/>
        <v>1</v>
      </c>
      <c r="CT9" s="8" t="str">
        <f t="shared" si="31"/>
        <v xml:space="preserve"> </v>
      </c>
      <c r="CU9" s="8">
        <f t="shared" si="32"/>
        <v>1</v>
      </c>
      <c r="CV9" s="8">
        <f t="shared" si="33"/>
        <v>1</v>
      </c>
      <c r="CW9" s="8" t="str">
        <f t="shared" si="34"/>
        <v xml:space="preserve"> </v>
      </c>
      <c r="CX9" s="8">
        <f t="shared" si="35"/>
        <v>12</v>
      </c>
      <c r="CY9" s="8" t="str">
        <f t="shared" si="36"/>
        <v xml:space="preserve"> </v>
      </c>
      <c r="CZ9" s="8" t="str">
        <f t="shared" si="37"/>
        <v xml:space="preserve"> </v>
      </c>
      <c r="DA9" s="8" t="str">
        <f t="shared" si="38"/>
        <v xml:space="preserve"> </v>
      </c>
      <c r="DB9" s="8" t="str">
        <f t="shared" si="39"/>
        <v xml:space="preserve"> </v>
      </c>
      <c r="DC9" s="8" t="str">
        <f t="shared" si="40"/>
        <v xml:space="preserve"> </v>
      </c>
      <c r="DD9" s="8" t="str">
        <f t="shared" si="41"/>
        <v xml:space="preserve"> </v>
      </c>
      <c r="DE9" s="8">
        <f t="shared" si="42"/>
        <v>2</v>
      </c>
      <c r="DF9" s="8">
        <f t="shared" si="43"/>
        <v>1</v>
      </c>
      <c r="DG9" s="8" t="str">
        <f t="shared" si="44"/>
        <v xml:space="preserve"> </v>
      </c>
      <c r="DH9" s="8" t="str">
        <f t="shared" si="45"/>
        <v xml:space="preserve"> </v>
      </c>
      <c r="DI9" s="8" t="str">
        <f t="shared" si="46"/>
        <v xml:space="preserve"> </v>
      </c>
      <c r="DJ9" s="8" t="str">
        <f t="shared" si="47"/>
        <v xml:space="preserve"> </v>
      </c>
      <c r="DK9" s="8" t="str">
        <f t="shared" si="48"/>
        <v xml:space="preserve"> </v>
      </c>
      <c r="DL9" s="8">
        <f t="shared" si="49"/>
        <v>1</v>
      </c>
      <c r="DM9" s="8" t="str">
        <f t="shared" si="50"/>
        <v xml:space="preserve"> </v>
      </c>
      <c r="DO9">
        <f>COUNTIF($CN$3:$DM$28,7)</f>
        <v>3</v>
      </c>
      <c r="DP9">
        <v>7</v>
      </c>
      <c r="DQ9" t="s">
        <v>23</v>
      </c>
      <c r="DR9" s="8" t="str">
        <f t="shared" si="128"/>
        <v xml:space="preserve"> </v>
      </c>
      <c r="DS9" s="8" t="str">
        <f t="shared" si="51"/>
        <v xml:space="preserve"> </v>
      </c>
      <c r="DT9" s="8" t="str">
        <f t="shared" si="51"/>
        <v xml:space="preserve"> </v>
      </c>
      <c r="DU9" s="8" t="str">
        <f t="shared" si="51"/>
        <v xml:space="preserve"> </v>
      </c>
      <c r="DV9" s="8" t="str">
        <f t="shared" si="51"/>
        <v xml:space="preserve"> </v>
      </c>
      <c r="DW9" s="8">
        <f t="shared" si="51"/>
        <v>1</v>
      </c>
      <c r="DX9" s="8" t="str">
        <f t="shared" si="51"/>
        <v xml:space="preserve"> </v>
      </c>
      <c r="DY9" s="8">
        <f t="shared" si="51"/>
        <v>1</v>
      </c>
      <c r="DZ9" s="8">
        <f t="shared" si="51"/>
        <v>1</v>
      </c>
      <c r="EA9" s="8" t="str">
        <f t="shared" si="51"/>
        <v xml:space="preserve"> </v>
      </c>
      <c r="EB9" s="8">
        <f t="shared" si="51"/>
        <v>12</v>
      </c>
      <c r="EC9" s="8" t="str">
        <f t="shared" si="51"/>
        <v xml:space="preserve"> </v>
      </c>
      <c r="ED9" s="8" t="str">
        <f t="shared" si="51"/>
        <v xml:space="preserve"> </v>
      </c>
      <c r="EE9" s="8" t="str">
        <f t="shared" si="51"/>
        <v xml:space="preserve"> </v>
      </c>
      <c r="EF9" s="8" t="str">
        <f t="shared" si="51"/>
        <v xml:space="preserve"> </v>
      </c>
      <c r="EG9" s="8" t="str">
        <f t="shared" si="51"/>
        <v xml:space="preserve"> </v>
      </c>
      <c r="EH9" s="8" t="str">
        <f t="shared" si="51"/>
        <v xml:space="preserve"> </v>
      </c>
      <c r="EI9" s="21">
        <f t="shared" si="51"/>
        <v>2</v>
      </c>
      <c r="EJ9" s="21">
        <f t="shared" si="51"/>
        <v>1</v>
      </c>
      <c r="EK9" s="8" t="str">
        <f t="shared" si="51"/>
        <v xml:space="preserve"> </v>
      </c>
      <c r="EL9" s="8" t="str">
        <f t="shared" si="51"/>
        <v xml:space="preserve"> </v>
      </c>
      <c r="EM9" s="8" t="str">
        <f t="shared" si="51"/>
        <v xml:space="preserve"> </v>
      </c>
      <c r="EN9" s="8" t="str">
        <f t="shared" si="51"/>
        <v xml:space="preserve"> </v>
      </c>
      <c r="EO9" s="8" t="str">
        <f t="shared" si="51"/>
        <v xml:space="preserve"> </v>
      </c>
      <c r="EP9" s="8">
        <f t="shared" si="51"/>
        <v>1</v>
      </c>
      <c r="EQ9" s="8" t="str">
        <f t="shared" si="51"/>
        <v xml:space="preserve"> </v>
      </c>
      <c r="ES9">
        <v>7</v>
      </c>
      <c r="ET9" t="s">
        <v>23</v>
      </c>
      <c r="EU9" t="str">
        <f t="shared" si="52"/>
        <v xml:space="preserve"> </v>
      </c>
      <c r="EV9" t="str">
        <f t="shared" si="53"/>
        <v xml:space="preserve"> </v>
      </c>
      <c r="EW9" t="str">
        <f t="shared" si="54"/>
        <v xml:space="preserve"> </v>
      </c>
      <c r="EX9" t="str">
        <f t="shared" si="55"/>
        <v xml:space="preserve"> </v>
      </c>
      <c r="EY9" t="str">
        <f t="shared" si="129"/>
        <v xml:space="preserve"> </v>
      </c>
      <c r="EZ9">
        <f t="shared" si="56"/>
        <v>1</v>
      </c>
      <c r="FA9" t="str">
        <f t="shared" si="57"/>
        <v xml:space="preserve"> </v>
      </c>
      <c r="FB9">
        <f t="shared" si="58"/>
        <v>1</v>
      </c>
      <c r="FC9">
        <f t="shared" si="59"/>
        <v>1</v>
      </c>
      <c r="FD9" t="str">
        <f t="shared" si="60"/>
        <v xml:space="preserve"> </v>
      </c>
      <c r="FE9">
        <f t="shared" si="61"/>
        <v>12</v>
      </c>
      <c r="FF9" t="str">
        <f t="shared" si="62"/>
        <v xml:space="preserve"> </v>
      </c>
      <c r="FG9" t="str">
        <f t="shared" si="63"/>
        <v xml:space="preserve"> </v>
      </c>
      <c r="FH9" t="str">
        <f t="shared" si="64"/>
        <v xml:space="preserve"> </v>
      </c>
      <c r="FI9" t="str">
        <f t="shared" si="65"/>
        <v xml:space="preserve"> </v>
      </c>
      <c r="FJ9" t="str">
        <f t="shared" si="66"/>
        <v xml:space="preserve"> </v>
      </c>
      <c r="FK9" t="str">
        <f t="shared" si="67"/>
        <v xml:space="preserve"> </v>
      </c>
      <c r="FL9" s="54">
        <v>7</v>
      </c>
      <c r="FM9" s="54">
        <v>9</v>
      </c>
      <c r="FN9" t="str">
        <f t="shared" si="70"/>
        <v xml:space="preserve"> </v>
      </c>
      <c r="FO9" t="str">
        <f t="shared" si="71"/>
        <v xml:space="preserve"> </v>
      </c>
      <c r="FP9" t="str">
        <f t="shared" si="72"/>
        <v xml:space="preserve"> </v>
      </c>
      <c r="FQ9" t="str">
        <f t="shared" si="73"/>
        <v xml:space="preserve"> </v>
      </c>
      <c r="FR9" t="str">
        <f t="shared" si="74"/>
        <v xml:space="preserve"> </v>
      </c>
      <c r="FS9">
        <f t="shared" si="75"/>
        <v>1</v>
      </c>
      <c r="FT9" t="str">
        <f t="shared" si="76"/>
        <v xml:space="preserve"> </v>
      </c>
    </row>
    <row r="10" spans="1:176" x14ac:dyDescent="0.25">
      <c r="A10">
        <v>8</v>
      </c>
      <c r="B10" t="s">
        <v>19</v>
      </c>
      <c r="F10">
        <v>1</v>
      </c>
      <c r="AF10">
        <v>8</v>
      </c>
      <c r="AG10" t="s">
        <v>19</v>
      </c>
      <c r="AH10">
        <f t="shared" si="77"/>
        <v>0</v>
      </c>
      <c r="AI10">
        <f t="shared" si="130"/>
        <v>0</v>
      </c>
      <c r="AJ10">
        <f t="shared" si="78"/>
        <v>0</v>
      </c>
      <c r="AK10">
        <f t="shared" si="79"/>
        <v>1</v>
      </c>
      <c r="AL10">
        <f t="shared" si="80"/>
        <v>0</v>
      </c>
      <c r="AM10">
        <f t="shared" si="81"/>
        <v>0</v>
      </c>
      <c r="AN10">
        <f t="shared" si="82"/>
        <v>0</v>
      </c>
      <c r="AP10">
        <f t="shared" si="84"/>
        <v>0</v>
      </c>
      <c r="AQ10">
        <f t="shared" si="85"/>
        <v>0</v>
      </c>
      <c r="AR10">
        <f t="shared" si="86"/>
        <v>0</v>
      </c>
      <c r="AS10">
        <f t="shared" si="87"/>
        <v>0</v>
      </c>
      <c r="AT10">
        <f t="shared" si="88"/>
        <v>0</v>
      </c>
      <c r="AU10">
        <f t="shared" si="89"/>
        <v>0</v>
      </c>
      <c r="AV10">
        <f t="shared" si="90"/>
        <v>0</v>
      </c>
      <c r="AW10">
        <f t="shared" si="91"/>
        <v>0</v>
      </c>
      <c r="AX10">
        <f t="shared" si="92"/>
        <v>0</v>
      </c>
      <c r="AY10">
        <f t="shared" si="93"/>
        <v>0</v>
      </c>
      <c r="AZ10">
        <f t="shared" si="94"/>
        <v>1</v>
      </c>
      <c r="BA10">
        <f t="shared" si="95"/>
        <v>0</v>
      </c>
      <c r="BB10">
        <f t="shared" si="96"/>
        <v>0</v>
      </c>
      <c r="BC10">
        <f t="shared" si="20"/>
        <v>1</v>
      </c>
      <c r="BD10">
        <f t="shared" si="97"/>
        <v>0</v>
      </c>
      <c r="BE10">
        <f t="shared" si="98"/>
        <v>0</v>
      </c>
      <c r="BF10">
        <f t="shared" si="99"/>
        <v>0</v>
      </c>
      <c r="BG10">
        <f t="shared" si="100"/>
        <v>0</v>
      </c>
      <c r="BI10">
        <v>8</v>
      </c>
      <c r="BJ10" t="s">
        <v>19</v>
      </c>
      <c r="BK10" s="8" t="str">
        <f t="shared" si="101"/>
        <v xml:space="preserve"> </v>
      </c>
      <c r="BL10" s="8" t="str">
        <f t="shared" si="102"/>
        <v xml:space="preserve"> </v>
      </c>
      <c r="BM10" s="8" t="str">
        <f t="shared" si="103"/>
        <v xml:space="preserve"> </v>
      </c>
      <c r="BN10" s="8">
        <f t="shared" si="104"/>
        <v>1</v>
      </c>
      <c r="BO10" s="8" t="str">
        <f t="shared" si="105"/>
        <v xml:space="preserve"> </v>
      </c>
      <c r="BP10" s="8" t="str">
        <f t="shared" si="106"/>
        <v xml:space="preserve"> </v>
      </c>
      <c r="BQ10" s="8" t="str">
        <f t="shared" si="107"/>
        <v xml:space="preserve"> </v>
      </c>
      <c r="BR10" s="8" t="str">
        <f t="shared" si="108"/>
        <v xml:space="preserve"> </v>
      </c>
      <c r="BS10" s="8" t="str">
        <f t="shared" si="109"/>
        <v xml:space="preserve"> </v>
      </c>
      <c r="BT10" s="8" t="str">
        <f t="shared" si="110"/>
        <v xml:space="preserve"> </v>
      </c>
      <c r="BU10" s="8" t="str">
        <f t="shared" si="111"/>
        <v xml:space="preserve"> </v>
      </c>
      <c r="BV10" s="8" t="str">
        <f t="shared" si="112"/>
        <v xml:space="preserve"> </v>
      </c>
      <c r="BW10" s="8" t="str">
        <f t="shared" si="113"/>
        <v xml:space="preserve"> </v>
      </c>
      <c r="BX10" s="8" t="str">
        <f t="shared" si="114"/>
        <v xml:space="preserve"> </v>
      </c>
      <c r="BY10" s="8" t="str">
        <f t="shared" si="115"/>
        <v xml:space="preserve"> </v>
      </c>
      <c r="BZ10" s="8" t="str">
        <f t="shared" si="116"/>
        <v xml:space="preserve"> </v>
      </c>
      <c r="CA10" s="8" t="str">
        <f t="shared" si="117"/>
        <v xml:space="preserve"> </v>
      </c>
      <c r="CB10" s="8" t="str">
        <f t="shared" si="118"/>
        <v xml:space="preserve"> </v>
      </c>
      <c r="CC10" s="8">
        <f t="shared" si="119"/>
        <v>1</v>
      </c>
      <c r="CD10" s="8" t="str">
        <f t="shared" si="120"/>
        <v xml:space="preserve"> </v>
      </c>
      <c r="CE10" s="8" t="str">
        <f t="shared" si="121"/>
        <v xml:space="preserve"> </v>
      </c>
      <c r="CF10" s="8">
        <f t="shared" si="122"/>
        <v>1</v>
      </c>
      <c r="CG10" s="8" t="str">
        <f t="shared" si="123"/>
        <v xml:space="preserve"> </v>
      </c>
      <c r="CH10" s="8" t="str">
        <f t="shared" si="124"/>
        <v xml:space="preserve"> </v>
      </c>
      <c r="CI10" s="8" t="str">
        <f t="shared" si="125"/>
        <v xml:space="preserve"> </v>
      </c>
      <c r="CJ10" s="8" t="str">
        <f t="shared" si="126"/>
        <v xml:space="preserve"> </v>
      </c>
      <c r="CL10">
        <v>8</v>
      </c>
      <c r="CM10" t="s">
        <v>19</v>
      </c>
      <c r="CN10" s="8" t="str">
        <f t="shared" si="127"/>
        <v xml:space="preserve"> </v>
      </c>
      <c r="CO10" s="8" t="str">
        <f t="shared" si="26"/>
        <v xml:space="preserve"> </v>
      </c>
      <c r="CP10" s="8" t="str">
        <f t="shared" si="27"/>
        <v xml:space="preserve"> </v>
      </c>
      <c r="CQ10" s="8">
        <f t="shared" si="28"/>
        <v>1</v>
      </c>
      <c r="CR10" s="8" t="str">
        <f t="shared" si="29"/>
        <v xml:space="preserve"> </v>
      </c>
      <c r="CS10" s="8" t="str">
        <f t="shared" si="30"/>
        <v xml:space="preserve"> </v>
      </c>
      <c r="CT10" s="8" t="str">
        <f t="shared" si="31"/>
        <v xml:space="preserve"> </v>
      </c>
      <c r="CU10" s="8" t="str">
        <f t="shared" si="32"/>
        <v xml:space="preserve"> </v>
      </c>
      <c r="CV10" s="8" t="str">
        <f t="shared" si="33"/>
        <v xml:space="preserve"> </v>
      </c>
      <c r="CW10" s="8" t="str">
        <f t="shared" si="34"/>
        <v xml:space="preserve"> </v>
      </c>
      <c r="CX10" s="8" t="str">
        <f t="shared" si="35"/>
        <v xml:space="preserve"> </v>
      </c>
      <c r="CY10" s="8" t="str">
        <f t="shared" si="36"/>
        <v xml:space="preserve"> </v>
      </c>
      <c r="CZ10" s="8" t="str">
        <f t="shared" si="37"/>
        <v xml:space="preserve"> </v>
      </c>
      <c r="DA10" s="8" t="str">
        <f t="shared" si="38"/>
        <v xml:space="preserve"> </v>
      </c>
      <c r="DB10" s="8" t="str">
        <f t="shared" si="39"/>
        <v xml:space="preserve"> </v>
      </c>
      <c r="DC10" s="8" t="str">
        <f t="shared" si="40"/>
        <v xml:space="preserve"> </v>
      </c>
      <c r="DD10" s="8" t="str">
        <f t="shared" si="41"/>
        <v xml:space="preserve"> </v>
      </c>
      <c r="DE10" s="8" t="str">
        <f t="shared" si="42"/>
        <v xml:space="preserve"> </v>
      </c>
      <c r="DF10" s="8">
        <f t="shared" si="43"/>
        <v>1</v>
      </c>
      <c r="DG10" s="8" t="str">
        <f t="shared" si="44"/>
        <v xml:space="preserve"> </v>
      </c>
      <c r="DH10" s="8" t="str">
        <f t="shared" si="45"/>
        <v xml:space="preserve"> </v>
      </c>
      <c r="DI10" s="8">
        <f t="shared" si="46"/>
        <v>1</v>
      </c>
      <c r="DJ10" s="8" t="str">
        <f t="shared" si="47"/>
        <v xml:space="preserve"> </v>
      </c>
      <c r="DK10" s="8" t="str">
        <f t="shared" si="48"/>
        <v xml:space="preserve"> </v>
      </c>
      <c r="DL10" s="8" t="str">
        <f t="shared" si="49"/>
        <v xml:space="preserve"> </v>
      </c>
      <c r="DM10" s="8" t="str">
        <f t="shared" si="50"/>
        <v xml:space="preserve"> </v>
      </c>
      <c r="DO10">
        <f>COUNTIF($CN$3:$DM$28,8)</f>
        <v>1</v>
      </c>
      <c r="DP10">
        <v>8</v>
      </c>
      <c r="DQ10" t="s">
        <v>19</v>
      </c>
      <c r="DR10" s="8" t="str">
        <f t="shared" si="128"/>
        <v xml:space="preserve"> </v>
      </c>
      <c r="DS10" s="8" t="str">
        <f t="shared" si="51"/>
        <v xml:space="preserve"> </v>
      </c>
      <c r="DT10" s="8" t="str">
        <f t="shared" si="51"/>
        <v xml:space="preserve"> </v>
      </c>
      <c r="DU10" s="8">
        <f t="shared" si="51"/>
        <v>1</v>
      </c>
      <c r="DV10" s="8" t="str">
        <f t="shared" si="51"/>
        <v xml:space="preserve"> </v>
      </c>
      <c r="DW10" s="8" t="str">
        <f t="shared" si="51"/>
        <v xml:space="preserve"> </v>
      </c>
      <c r="DX10" s="8" t="str">
        <f t="shared" si="51"/>
        <v xml:space="preserve"> </v>
      </c>
      <c r="DY10" s="8" t="str">
        <f t="shared" si="51"/>
        <v xml:space="preserve"> </v>
      </c>
      <c r="DZ10" s="8" t="str">
        <f t="shared" si="51"/>
        <v xml:space="preserve"> </v>
      </c>
      <c r="EA10" s="8" t="str">
        <f t="shared" si="51"/>
        <v xml:space="preserve"> </v>
      </c>
      <c r="EB10" s="8" t="str">
        <f t="shared" si="51"/>
        <v xml:space="preserve"> </v>
      </c>
      <c r="EC10" s="8" t="str">
        <f t="shared" si="51"/>
        <v xml:space="preserve"> </v>
      </c>
      <c r="ED10" s="8" t="str">
        <f t="shared" si="51"/>
        <v xml:space="preserve"> </v>
      </c>
      <c r="EE10" s="8" t="str">
        <f t="shared" si="51"/>
        <v xml:space="preserve"> </v>
      </c>
      <c r="EF10" s="8" t="str">
        <f t="shared" si="51"/>
        <v xml:space="preserve"> </v>
      </c>
      <c r="EG10" s="8" t="str">
        <f t="shared" si="51"/>
        <v xml:space="preserve"> </v>
      </c>
      <c r="EH10" s="8" t="str">
        <f t="shared" si="51"/>
        <v xml:space="preserve"> </v>
      </c>
      <c r="EI10" s="8" t="str">
        <f t="shared" si="51"/>
        <v xml:space="preserve"> </v>
      </c>
      <c r="EJ10" s="8">
        <f t="shared" si="51"/>
        <v>1</v>
      </c>
      <c r="EK10" s="8" t="str">
        <f t="shared" si="51"/>
        <v xml:space="preserve"> </v>
      </c>
      <c r="EL10" s="8" t="str">
        <f t="shared" si="51"/>
        <v xml:space="preserve"> </v>
      </c>
      <c r="EM10" s="51">
        <f t="shared" si="51"/>
        <v>1</v>
      </c>
      <c r="EN10" s="8" t="str">
        <f t="shared" si="51"/>
        <v xml:space="preserve"> </v>
      </c>
      <c r="EO10" s="8" t="str">
        <f t="shared" si="51"/>
        <v xml:space="preserve"> </v>
      </c>
      <c r="EP10" s="8" t="str">
        <f t="shared" si="51"/>
        <v xml:space="preserve"> </v>
      </c>
      <c r="EQ10" s="8" t="str">
        <f t="shared" si="51"/>
        <v xml:space="preserve"> </v>
      </c>
      <c r="ES10">
        <v>8</v>
      </c>
      <c r="ET10" t="s">
        <v>19</v>
      </c>
      <c r="EU10" t="str">
        <f t="shared" si="52"/>
        <v xml:space="preserve"> </v>
      </c>
      <c r="EV10" t="str">
        <f t="shared" si="53"/>
        <v xml:space="preserve"> </v>
      </c>
      <c r="EW10" t="str">
        <f t="shared" si="54"/>
        <v xml:space="preserve"> </v>
      </c>
      <c r="EX10">
        <f t="shared" si="55"/>
        <v>1</v>
      </c>
      <c r="EY10" t="str">
        <f t="shared" si="129"/>
        <v xml:space="preserve"> </v>
      </c>
      <c r="EZ10" t="str">
        <f t="shared" si="56"/>
        <v xml:space="preserve"> </v>
      </c>
      <c r="FA10" t="str">
        <f t="shared" si="57"/>
        <v xml:space="preserve"> </v>
      </c>
      <c r="FB10" t="str">
        <f t="shared" si="58"/>
        <v xml:space="preserve"> </v>
      </c>
      <c r="FC10" t="str">
        <f t="shared" si="59"/>
        <v xml:space="preserve"> </v>
      </c>
      <c r="FD10" t="str">
        <f t="shared" si="60"/>
        <v xml:space="preserve"> </v>
      </c>
      <c r="FE10" t="str">
        <f t="shared" si="61"/>
        <v xml:space="preserve"> </v>
      </c>
      <c r="FF10" t="str">
        <f t="shared" si="62"/>
        <v xml:space="preserve"> </v>
      </c>
      <c r="FG10" t="str">
        <f t="shared" si="63"/>
        <v xml:space="preserve"> </v>
      </c>
      <c r="FH10" t="str">
        <f t="shared" si="64"/>
        <v xml:space="preserve"> </v>
      </c>
      <c r="FI10" t="str">
        <f t="shared" si="65"/>
        <v xml:space="preserve"> </v>
      </c>
      <c r="FJ10" t="str">
        <f t="shared" si="66"/>
        <v xml:space="preserve"> </v>
      </c>
      <c r="FK10" t="str">
        <f t="shared" si="67"/>
        <v xml:space="preserve"> </v>
      </c>
      <c r="FL10" t="str">
        <f t="shared" si="68"/>
        <v xml:space="preserve"> </v>
      </c>
      <c r="FM10">
        <f t="shared" si="69"/>
        <v>1</v>
      </c>
      <c r="FN10" t="str">
        <f t="shared" si="70"/>
        <v xml:space="preserve"> </v>
      </c>
      <c r="FO10" t="str">
        <f t="shared" si="71"/>
        <v xml:space="preserve"> </v>
      </c>
      <c r="FP10" s="54">
        <v>4</v>
      </c>
      <c r="FQ10" t="str">
        <f t="shared" si="73"/>
        <v xml:space="preserve"> </v>
      </c>
      <c r="FR10" t="str">
        <f t="shared" si="74"/>
        <v xml:space="preserve"> </v>
      </c>
      <c r="FS10" t="str">
        <f t="shared" si="75"/>
        <v xml:space="preserve"> </v>
      </c>
      <c r="FT10" t="str">
        <f t="shared" si="76"/>
        <v xml:space="preserve"> </v>
      </c>
    </row>
    <row r="11" spans="1:176" x14ac:dyDescent="0.25">
      <c r="A11">
        <v>9</v>
      </c>
      <c r="B11" t="s">
        <v>13</v>
      </c>
      <c r="AF11">
        <v>9</v>
      </c>
      <c r="AG11" t="s">
        <v>13</v>
      </c>
      <c r="AH11">
        <f t="shared" si="77"/>
        <v>1</v>
      </c>
      <c r="AI11">
        <f t="shared" si="130"/>
        <v>0</v>
      </c>
      <c r="AJ11">
        <f t="shared" si="78"/>
        <v>0</v>
      </c>
      <c r="AK11">
        <f t="shared" si="79"/>
        <v>0</v>
      </c>
      <c r="AL11">
        <f t="shared" si="80"/>
        <v>0</v>
      </c>
      <c r="AM11">
        <f t="shared" si="81"/>
        <v>0</v>
      </c>
      <c r="AN11">
        <f t="shared" si="82"/>
        <v>0</v>
      </c>
      <c r="AO11">
        <f t="shared" si="83"/>
        <v>3</v>
      </c>
      <c r="AQ11">
        <f t="shared" si="85"/>
        <v>0</v>
      </c>
      <c r="AR11">
        <f t="shared" si="86"/>
        <v>0</v>
      </c>
      <c r="AS11">
        <f t="shared" si="87"/>
        <v>1</v>
      </c>
      <c r="AT11">
        <f t="shared" si="88"/>
        <v>0</v>
      </c>
      <c r="AU11">
        <f t="shared" si="89"/>
        <v>0</v>
      </c>
      <c r="AV11">
        <f t="shared" si="90"/>
        <v>2</v>
      </c>
      <c r="AW11">
        <f t="shared" si="91"/>
        <v>0</v>
      </c>
      <c r="AX11">
        <f t="shared" si="92"/>
        <v>0</v>
      </c>
      <c r="AY11">
        <f t="shared" si="93"/>
        <v>0</v>
      </c>
      <c r="AZ11">
        <f t="shared" si="94"/>
        <v>0</v>
      </c>
      <c r="BA11">
        <f t="shared" si="95"/>
        <v>0</v>
      </c>
      <c r="BB11">
        <f t="shared" si="96"/>
        <v>0</v>
      </c>
      <c r="BC11">
        <f t="shared" si="20"/>
        <v>0</v>
      </c>
      <c r="BD11">
        <f t="shared" si="97"/>
        <v>0</v>
      </c>
      <c r="BE11">
        <f t="shared" si="98"/>
        <v>0</v>
      </c>
      <c r="BF11">
        <f t="shared" si="99"/>
        <v>0</v>
      </c>
      <c r="BG11">
        <f t="shared" si="100"/>
        <v>0</v>
      </c>
      <c r="BI11">
        <v>9</v>
      </c>
      <c r="BJ11" t="s">
        <v>13</v>
      </c>
      <c r="BK11" s="8">
        <f t="shared" si="101"/>
        <v>1</v>
      </c>
      <c r="BL11" s="8" t="str">
        <f t="shared" si="102"/>
        <v xml:space="preserve"> </v>
      </c>
      <c r="BM11" s="8" t="str">
        <f t="shared" si="103"/>
        <v xml:space="preserve"> </v>
      </c>
      <c r="BN11" s="8" t="str">
        <f t="shared" si="104"/>
        <v xml:space="preserve"> </v>
      </c>
      <c r="BO11" s="8" t="str">
        <f t="shared" si="105"/>
        <v xml:space="preserve"> </v>
      </c>
      <c r="BP11" s="8" t="str">
        <f t="shared" si="106"/>
        <v xml:space="preserve"> </v>
      </c>
      <c r="BQ11" s="8" t="str">
        <f t="shared" si="107"/>
        <v xml:space="preserve"> </v>
      </c>
      <c r="BR11" s="8">
        <f t="shared" si="108"/>
        <v>3</v>
      </c>
      <c r="BS11" s="8" t="str">
        <f t="shared" si="109"/>
        <v xml:space="preserve"> </v>
      </c>
      <c r="BT11" s="8" t="str">
        <f t="shared" si="110"/>
        <v xml:space="preserve"> </v>
      </c>
      <c r="BU11" s="8" t="str">
        <f t="shared" si="111"/>
        <v xml:space="preserve"> </v>
      </c>
      <c r="BV11" s="8">
        <f t="shared" si="112"/>
        <v>1</v>
      </c>
      <c r="BW11" s="8" t="str">
        <f t="shared" si="113"/>
        <v xml:space="preserve"> </v>
      </c>
      <c r="BX11" s="8" t="str">
        <f t="shared" si="114"/>
        <v xml:space="preserve"> </v>
      </c>
      <c r="BY11" s="8">
        <f t="shared" si="115"/>
        <v>2</v>
      </c>
      <c r="BZ11" s="8" t="str">
        <f t="shared" si="116"/>
        <v xml:space="preserve"> </v>
      </c>
      <c r="CA11" s="8" t="str">
        <f t="shared" si="117"/>
        <v xml:space="preserve"> </v>
      </c>
      <c r="CB11" s="8" t="str">
        <f t="shared" si="118"/>
        <v xml:space="preserve"> </v>
      </c>
      <c r="CC11" s="8" t="str">
        <f t="shared" si="119"/>
        <v xml:space="preserve"> </v>
      </c>
      <c r="CD11" s="8" t="str">
        <f t="shared" si="120"/>
        <v xml:space="preserve"> </v>
      </c>
      <c r="CE11" s="8" t="str">
        <f t="shared" si="121"/>
        <v xml:space="preserve"> </v>
      </c>
      <c r="CF11" s="8" t="str">
        <f t="shared" si="122"/>
        <v xml:space="preserve"> </v>
      </c>
      <c r="CG11" s="8" t="str">
        <f t="shared" si="123"/>
        <v xml:space="preserve"> </v>
      </c>
      <c r="CH11" s="8" t="str">
        <f t="shared" si="124"/>
        <v xml:space="preserve"> </v>
      </c>
      <c r="CI11" s="8" t="str">
        <f t="shared" si="125"/>
        <v xml:space="preserve"> </v>
      </c>
      <c r="CJ11" s="8" t="str">
        <f t="shared" si="126"/>
        <v xml:space="preserve"> </v>
      </c>
      <c r="CL11">
        <v>9</v>
      </c>
      <c r="CM11" t="s">
        <v>13</v>
      </c>
      <c r="CN11" s="8">
        <f t="shared" si="127"/>
        <v>1</v>
      </c>
      <c r="CO11" s="8" t="str">
        <f t="shared" si="26"/>
        <v xml:space="preserve"> </v>
      </c>
      <c r="CP11" s="8" t="str">
        <f t="shared" si="27"/>
        <v xml:space="preserve"> </v>
      </c>
      <c r="CQ11" s="8" t="str">
        <f t="shared" si="28"/>
        <v xml:space="preserve"> </v>
      </c>
      <c r="CR11" s="8" t="str">
        <f t="shared" si="29"/>
        <v xml:space="preserve"> </v>
      </c>
      <c r="CS11" s="8" t="str">
        <f t="shared" si="30"/>
        <v xml:space="preserve"> </v>
      </c>
      <c r="CT11" s="8" t="str">
        <f t="shared" si="31"/>
        <v xml:space="preserve"> </v>
      </c>
      <c r="CU11" s="8">
        <f t="shared" si="32"/>
        <v>3</v>
      </c>
      <c r="CV11" s="8" t="str">
        <f t="shared" si="33"/>
        <v xml:space="preserve"> </v>
      </c>
      <c r="CW11" s="8" t="str">
        <f t="shared" si="34"/>
        <v xml:space="preserve"> </v>
      </c>
      <c r="CX11" s="8" t="str">
        <f t="shared" si="35"/>
        <v xml:space="preserve"> </v>
      </c>
      <c r="CY11" s="8">
        <f t="shared" si="36"/>
        <v>1</v>
      </c>
      <c r="CZ11" s="8" t="str">
        <f t="shared" si="37"/>
        <v xml:space="preserve"> </v>
      </c>
      <c r="DA11" s="8" t="str">
        <f t="shared" si="38"/>
        <v xml:space="preserve"> </v>
      </c>
      <c r="DB11" s="8">
        <f t="shared" si="39"/>
        <v>2</v>
      </c>
      <c r="DC11" s="8" t="str">
        <f t="shared" si="40"/>
        <v xml:space="preserve"> </v>
      </c>
      <c r="DD11" s="8" t="str">
        <f t="shared" si="41"/>
        <v xml:space="preserve"> </v>
      </c>
      <c r="DE11" s="8" t="str">
        <f t="shared" si="42"/>
        <v xml:space="preserve"> </v>
      </c>
      <c r="DF11" s="8" t="str">
        <f t="shared" si="43"/>
        <v xml:space="preserve"> </v>
      </c>
      <c r="DG11" s="8" t="str">
        <f t="shared" si="44"/>
        <v xml:space="preserve"> </v>
      </c>
      <c r="DH11" s="8" t="str">
        <f t="shared" si="45"/>
        <v xml:space="preserve"> </v>
      </c>
      <c r="DI11" s="8" t="str">
        <f t="shared" si="46"/>
        <v xml:space="preserve"> </v>
      </c>
      <c r="DJ11" s="8" t="str">
        <f t="shared" si="47"/>
        <v xml:space="preserve"> </v>
      </c>
      <c r="DK11" s="8" t="str">
        <f t="shared" si="48"/>
        <v xml:space="preserve"> </v>
      </c>
      <c r="DL11" s="8" t="str">
        <f t="shared" si="49"/>
        <v xml:space="preserve"> </v>
      </c>
      <c r="DM11" s="8" t="str">
        <f t="shared" si="50"/>
        <v xml:space="preserve"> </v>
      </c>
      <c r="DO11">
        <f>COUNTIF($CN$3:$DM$28,9)</f>
        <v>1</v>
      </c>
      <c r="DP11">
        <v>9</v>
      </c>
      <c r="DQ11" t="s">
        <v>13</v>
      </c>
      <c r="DR11" s="8">
        <f t="shared" si="128"/>
        <v>1</v>
      </c>
      <c r="DS11" s="8" t="str">
        <f t="shared" si="51"/>
        <v xml:space="preserve"> </v>
      </c>
      <c r="DT11" s="8" t="str">
        <f t="shared" si="51"/>
        <v xml:space="preserve"> </v>
      </c>
      <c r="DU11" s="8" t="str">
        <f t="shared" si="51"/>
        <v xml:space="preserve"> </v>
      </c>
      <c r="DV11" s="8" t="str">
        <f t="shared" si="51"/>
        <v xml:space="preserve"> </v>
      </c>
      <c r="DW11" s="8" t="str">
        <f t="shared" si="51"/>
        <v xml:space="preserve"> </v>
      </c>
      <c r="DX11" s="8" t="str">
        <f t="shared" si="51"/>
        <v xml:space="preserve"> </v>
      </c>
      <c r="DY11" s="8">
        <f t="shared" si="51"/>
        <v>3</v>
      </c>
      <c r="DZ11" s="8" t="str">
        <f t="shared" si="51"/>
        <v xml:space="preserve"> </v>
      </c>
      <c r="EA11" s="8" t="str">
        <f t="shared" si="51"/>
        <v xml:space="preserve"> </v>
      </c>
      <c r="EB11" s="8" t="str">
        <f t="shared" si="51"/>
        <v xml:space="preserve"> </v>
      </c>
      <c r="EC11" s="8">
        <f t="shared" si="51"/>
        <v>1</v>
      </c>
      <c r="ED11" s="8" t="str">
        <f t="shared" si="51"/>
        <v xml:space="preserve"> </v>
      </c>
      <c r="EE11" s="8" t="str">
        <f t="shared" si="51"/>
        <v xml:space="preserve"> </v>
      </c>
      <c r="EF11" s="8">
        <f t="shared" si="51"/>
        <v>2</v>
      </c>
      <c r="EG11" s="8" t="str">
        <f t="shared" si="51"/>
        <v xml:space="preserve"> </v>
      </c>
      <c r="EH11" s="8" t="str">
        <f t="shared" si="51"/>
        <v xml:space="preserve"> </v>
      </c>
      <c r="EI11" s="8" t="str">
        <f t="shared" si="51"/>
        <v xml:space="preserve"> </v>
      </c>
      <c r="EJ11" s="8" t="str">
        <f t="shared" si="51"/>
        <v xml:space="preserve"> </v>
      </c>
      <c r="EK11" s="8" t="str">
        <f t="shared" si="51"/>
        <v xml:space="preserve"> </v>
      </c>
      <c r="EL11" s="8" t="str">
        <f t="shared" si="51"/>
        <v xml:space="preserve"> </v>
      </c>
      <c r="EM11" s="8" t="str">
        <f t="shared" si="51"/>
        <v xml:space="preserve"> </v>
      </c>
      <c r="EN11" s="8" t="str">
        <f t="shared" si="51"/>
        <v xml:space="preserve"> </v>
      </c>
      <c r="EO11" s="8" t="str">
        <f t="shared" si="51"/>
        <v xml:space="preserve"> </v>
      </c>
      <c r="EP11" s="8" t="str">
        <f t="shared" si="51"/>
        <v xml:space="preserve"> </v>
      </c>
      <c r="EQ11" s="8" t="str">
        <f t="shared" si="51"/>
        <v xml:space="preserve"> </v>
      </c>
      <c r="ES11">
        <v>9</v>
      </c>
      <c r="ET11" t="s">
        <v>13</v>
      </c>
      <c r="EU11">
        <f t="shared" si="52"/>
        <v>1</v>
      </c>
      <c r="EV11" t="str">
        <f t="shared" si="53"/>
        <v xml:space="preserve"> </v>
      </c>
      <c r="EW11" t="str">
        <f t="shared" si="54"/>
        <v xml:space="preserve"> </v>
      </c>
      <c r="EX11" t="str">
        <f t="shared" si="55"/>
        <v xml:space="preserve"> </v>
      </c>
      <c r="EY11" t="str">
        <f t="shared" si="129"/>
        <v xml:space="preserve"> </v>
      </c>
      <c r="EZ11" t="str">
        <f t="shared" si="56"/>
        <v xml:space="preserve"> </v>
      </c>
      <c r="FA11" t="str">
        <f t="shared" si="57"/>
        <v xml:space="preserve"> </v>
      </c>
      <c r="FB11">
        <f t="shared" si="58"/>
        <v>3</v>
      </c>
      <c r="FC11" t="str">
        <f t="shared" si="59"/>
        <v xml:space="preserve"> </v>
      </c>
      <c r="FD11" t="str">
        <f t="shared" si="60"/>
        <v xml:space="preserve"> </v>
      </c>
      <c r="FE11" t="str">
        <f t="shared" si="61"/>
        <v xml:space="preserve"> </v>
      </c>
      <c r="FF11">
        <f t="shared" si="62"/>
        <v>1</v>
      </c>
      <c r="FG11" t="str">
        <f t="shared" si="63"/>
        <v xml:space="preserve"> </v>
      </c>
      <c r="FH11" t="str">
        <f t="shared" si="64"/>
        <v xml:space="preserve"> </v>
      </c>
      <c r="FI11">
        <f t="shared" si="65"/>
        <v>2</v>
      </c>
      <c r="FJ11" t="str">
        <f t="shared" si="66"/>
        <v xml:space="preserve"> </v>
      </c>
      <c r="FK11" t="str">
        <f t="shared" si="67"/>
        <v xml:space="preserve"> </v>
      </c>
      <c r="FL11" t="str">
        <f t="shared" si="68"/>
        <v xml:space="preserve"> </v>
      </c>
      <c r="FM11" t="str">
        <f t="shared" si="69"/>
        <v xml:space="preserve"> </v>
      </c>
      <c r="FN11" t="str">
        <f t="shared" si="70"/>
        <v xml:space="preserve"> </v>
      </c>
      <c r="FO11" t="str">
        <f t="shared" si="71"/>
        <v xml:space="preserve"> </v>
      </c>
      <c r="FP11" t="str">
        <f t="shared" si="72"/>
        <v xml:space="preserve"> </v>
      </c>
      <c r="FQ11" t="str">
        <f t="shared" si="73"/>
        <v xml:space="preserve"> </v>
      </c>
      <c r="FR11" t="str">
        <f t="shared" si="74"/>
        <v xml:space="preserve"> </v>
      </c>
      <c r="FS11" t="str">
        <f t="shared" si="75"/>
        <v xml:space="preserve"> </v>
      </c>
      <c r="FT11" t="str">
        <f t="shared" si="76"/>
        <v xml:space="preserve"> </v>
      </c>
    </row>
    <row r="12" spans="1:176" x14ac:dyDescent="0.25">
      <c r="A12">
        <v>10</v>
      </c>
      <c r="B12" t="s">
        <v>11</v>
      </c>
      <c r="AF12">
        <v>10</v>
      </c>
      <c r="AG12" t="s">
        <v>11</v>
      </c>
      <c r="AH12">
        <f t="shared" si="77"/>
        <v>0</v>
      </c>
      <c r="AI12">
        <f t="shared" si="130"/>
        <v>0</v>
      </c>
      <c r="AJ12">
        <f t="shared" si="78"/>
        <v>0</v>
      </c>
      <c r="AK12">
        <f t="shared" si="79"/>
        <v>0</v>
      </c>
      <c r="AL12">
        <f t="shared" si="80"/>
        <v>0</v>
      </c>
      <c r="AM12">
        <f t="shared" si="81"/>
        <v>3</v>
      </c>
      <c r="AN12">
        <f t="shared" si="82"/>
        <v>0</v>
      </c>
      <c r="AO12">
        <f t="shared" si="83"/>
        <v>0</v>
      </c>
      <c r="AP12">
        <f t="shared" si="84"/>
        <v>0</v>
      </c>
      <c r="AR12">
        <f t="shared" si="86"/>
        <v>0</v>
      </c>
      <c r="AS12">
        <f t="shared" si="87"/>
        <v>0</v>
      </c>
      <c r="AT12">
        <f t="shared" si="88"/>
        <v>0</v>
      </c>
      <c r="AU12">
        <f t="shared" si="89"/>
        <v>0</v>
      </c>
      <c r="AV12">
        <f t="shared" si="90"/>
        <v>1</v>
      </c>
      <c r="AW12">
        <f t="shared" si="91"/>
        <v>0</v>
      </c>
      <c r="AX12">
        <f t="shared" si="92"/>
        <v>0</v>
      </c>
      <c r="AY12">
        <f t="shared" si="93"/>
        <v>1</v>
      </c>
      <c r="AZ12">
        <f t="shared" si="94"/>
        <v>0</v>
      </c>
      <c r="BA12">
        <f t="shared" si="95"/>
        <v>1</v>
      </c>
      <c r="BB12">
        <f t="shared" si="96"/>
        <v>0</v>
      </c>
      <c r="BC12">
        <f t="shared" si="20"/>
        <v>0</v>
      </c>
      <c r="BD12">
        <f t="shared" si="97"/>
        <v>2</v>
      </c>
      <c r="BE12">
        <f t="shared" si="98"/>
        <v>0</v>
      </c>
      <c r="BF12">
        <f t="shared" si="99"/>
        <v>0</v>
      </c>
      <c r="BG12">
        <f t="shared" si="100"/>
        <v>0</v>
      </c>
      <c r="BI12">
        <v>10</v>
      </c>
      <c r="BJ12" t="s">
        <v>11</v>
      </c>
      <c r="BK12" s="8" t="str">
        <f t="shared" si="101"/>
        <v xml:space="preserve"> </v>
      </c>
      <c r="BL12" s="8" t="str">
        <f t="shared" si="102"/>
        <v xml:space="preserve"> </v>
      </c>
      <c r="BM12" s="8" t="str">
        <f t="shared" si="103"/>
        <v xml:space="preserve"> </v>
      </c>
      <c r="BN12" s="8" t="str">
        <f t="shared" si="104"/>
        <v xml:space="preserve"> </v>
      </c>
      <c r="BO12" s="8" t="str">
        <f t="shared" si="105"/>
        <v xml:space="preserve"> </v>
      </c>
      <c r="BP12" s="8">
        <f t="shared" si="106"/>
        <v>3</v>
      </c>
      <c r="BQ12" s="8" t="str">
        <f t="shared" si="107"/>
        <v xml:space="preserve"> </v>
      </c>
      <c r="BR12" s="8" t="str">
        <f t="shared" si="108"/>
        <v xml:space="preserve"> </v>
      </c>
      <c r="BS12" s="8" t="str">
        <f t="shared" si="109"/>
        <v xml:space="preserve"> </v>
      </c>
      <c r="BT12" s="8" t="str">
        <f t="shared" si="110"/>
        <v xml:space="preserve"> </v>
      </c>
      <c r="BU12" s="8" t="str">
        <f t="shared" si="111"/>
        <v xml:space="preserve"> </v>
      </c>
      <c r="BV12" s="8" t="str">
        <f t="shared" si="112"/>
        <v xml:space="preserve"> </v>
      </c>
      <c r="BW12" s="8" t="str">
        <f t="shared" si="113"/>
        <v xml:space="preserve"> </v>
      </c>
      <c r="BX12" s="8" t="str">
        <f t="shared" si="114"/>
        <v xml:space="preserve"> </v>
      </c>
      <c r="BY12" s="8">
        <f t="shared" si="115"/>
        <v>1</v>
      </c>
      <c r="BZ12" s="8" t="str">
        <f t="shared" si="116"/>
        <v xml:space="preserve"> </v>
      </c>
      <c r="CA12" s="8" t="str">
        <f t="shared" si="117"/>
        <v xml:space="preserve"> </v>
      </c>
      <c r="CB12" s="8">
        <f t="shared" si="118"/>
        <v>1</v>
      </c>
      <c r="CC12" s="8" t="str">
        <f t="shared" si="119"/>
        <v xml:space="preserve"> </v>
      </c>
      <c r="CD12" s="8">
        <f t="shared" si="120"/>
        <v>1</v>
      </c>
      <c r="CE12" s="8" t="str">
        <f t="shared" si="121"/>
        <v xml:space="preserve"> </v>
      </c>
      <c r="CF12" s="8" t="str">
        <f t="shared" si="122"/>
        <v xml:space="preserve"> </v>
      </c>
      <c r="CG12" s="8">
        <f t="shared" si="123"/>
        <v>2</v>
      </c>
      <c r="CH12" s="8" t="str">
        <f t="shared" si="124"/>
        <v xml:space="preserve"> </v>
      </c>
      <c r="CI12" s="8" t="str">
        <f t="shared" si="125"/>
        <v xml:space="preserve"> </v>
      </c>
      <c r="CJ12" s="8" t="str">
        <f t="shared" si="126"/>
        <v xml:space="preserve"> </v>
      </c>
      <c r="CL12">
        <v>10</v>
      </c>
      <c r="CM12" t="s">
        <v>11</v>
      </c>
      <c r="CN12" s="8" t="str">
        <f t="shared" si="127"/>
        <v xml:space="preserve"> </v>
      </c>
      <c r="CO12" s="8" t="str">
        <f t="shared" si="26"/>
        <v xml:space="preserve"> </v>
      </c>
      <c r="CP12" s="8" t="str">
        <f t="shared" si="27"/>
        <v xml:space="preserve"> </v>
      </c>
      <c r="CQ12" s="8" t="str">
        <f t="shared" si="28"/>
        <v xml:space="preserve"> </v>
      </c>
      <c r="CR12" s="8" t="str">
        <f t="shared" si="29"/>
        <v xml:space="preserve"> </v>
      </c>
      <c r="CS12" s="8">
        <f t="shared" si="30"/>
        <v>3</v>
      </c>
      <c r="CT12" s="8" t="str">
        <f t="shared" si="31"/>
        <v xml:space="preserve"> </v>
      </c>
      <c r="CU12" s="8" t="str">
        <f t="shared" si="32"/>
        <v xml:space="preserve"> </v>
      </c>
      <c r="CV12" s="8" t="str">
        <f t="shared" si="33"/>
        <v xml:space="preserve"> </v>
      </c>
      <c r="CW12" s="8" t="str">
        <f t="shared" si="34"/>
        <v xml:space="preserve"> </v>
      </c>
      <c r="CX12" s="8" t="str">
        <f t="shared" si="35"/>
        <v xml:space="preserve"> </v>
      </c>
      <c r="CY12" s="8" t="str">
        <f t="shared" si="36"/>
        <v xml:space="preserve"> </v>
      </c>
      <c r="CZ12" s="8" t="str">
        <f t="shared" si="37"/>
        <v xml:space="preserve"> </v>
      </c>
      <c r="DA12" s="8" t="str">
        <f t="shared" si="38"/>
        <v xml:space="preserve"> </v>
      </c>
      <c r="DB12" s="8">
        <f t="shared" si="39"/>
        <v>1</v>
      </c>
      <c r="DC12" s="8" t="str">
        <f t="shared" si="40"/>
        <v xml:space="preserve"> </v>
      </c>
      <c r="DD12" s="8" t="str">
        <f t="shared" si="41"/>
        <v xml:space="preserve"> </v>
      </c>
      <c r="DE12" s="8">
        <f t="shared" si="42"/>
        <v>1</v>
      </c>
      <c r="DF12" s="8" t="str">
        <f t="shared" si="43"/>
        <v xml:space="preserve"> </v>
      </c>
      <c r="DG12" s="8">
        <f t="shared" si="44"/>
        <v>1</v>
      </c>
      <c r="DH12" s="8" t="str">
        <f t="shared" si="45"/>
        <v xml:space="preserve"> </v>
      </c>
      <c r="DI12" s="8" t="str">
        <f t="shared" si="46"/>
        <v xml:space="preserve"> </v>
      </c>
      <c r="DJ12" s="8">
        <f t="shared" si="47"/>
        <v>2</v>
      </c>
      <c r="DK12" s="8" t="str">
        <f t="shared" si="48"/>
        <v xml:space="preserve"> </v>
      </c>
      <c r="DL12" s="8" t="str">
        <f t="shared" si="49"/>
        <v xml:space="preserve"> </v>
      </c>
      <c r="DM12" s="8" t="str">
        <f t="shared" si="50"/>
        <v xml:space="preserve"> </v>
      </c>
      <c r="DO12">
        <f>COUNTIF($CN$3:$DM$28,10)</f>
        <v>1</v>
      </c>
      <c r="DP12">
        <v>10</v>
      </c>
      <c r="DQ12" t="s">
        <v>11</v>
      </c>
      <c r="DR12" s="8" t="str">
        <f t="shared" si="128"/>
        <v xml:space="preserve"> </v>
      </c>
      <c r="DS12" s="8" t="str">
        <f t="shared" si="51"/>
        <v xml:space="preserve"> </v>
      </c>
      <c r="DT12" s="8" t="str">
        <f t="shared" si="51"/>
        <v xml:space="preserve"> </v>
      </c>
      <c r="DU12" s="8" t="str">
        <f t="shared" si="51"/>
        <v xml:space="preserve"> </v>
      </c>
      <c r="DV12" s="8" t="str">
        <f t="shared" si="51"/>
        <v xml:space="preserve"> </v>
      </c>
      <c r="DW12" s="40">
        <f t="shared" si="51"/>
        <v>3</v>
      </c>
      <c r="DX12" s="8" t="str">
        <f t="shared" si="51"/>
        <v xml:space="preserve"> </v>
      </c>
      <c r="DY12" s="8" t="str">
        <f t="shared" si="51"/>
        <v xml:space="preserve"> </v>
      </c>
      <c r="DZ12" s="8" t="str">
        <f t="shared" si="51"/>
        <v xml:space="preserve"> </v>
      </c>
      <c r="EA12" s="8" t="str">
        <f t="shared" si="51"/>
        <v xml:space="preserve"> </v>
      </c>
      <c r="EB12" s="8" t="str">
        <f t="shared" si="51"/>
        <v xml:space="preserve"> </v>
      </c>
      <c r="EC12" s="8" t="str">
        <f t="shared" si="51"/>
        <v xml:space="preserve"> </v>
      </c>
      <c r="ED12" s="8" t="str">
        <f t="shared" si="51"/>
        <v xml:space="preserve"> </v>
      </c>
      <c r="EE12" s="8" t="str">
        <f t="shared" si="51"/>
        <v xml:space="preserve"> </v>
      </c>
      <c r="EF12" s="8">
        <f t="shared" si="51"/>
        <v>1</v>
      </c>
      <c r="EG12" s="8" t="str">
        <f t="shared" si="51"/>
        <v xml:space="preserve"> </v>
      </c>
      <c r="EH12" s="8" t="str">
        <f t="shared" si="51"/>
        <v xml:space="preserve"> </v>
      </c>
      <c r="EI12" s="8">
        <f t="shared" si="51"/>
        <v>1</v>
      </c>
      <c r="EJ12" s="8" t="str">
        <f t="shared" si="51"/>
        <v xml:space="preserve"> </v>
      </c>
      <c r="EK12" s="8">
        <f t="shared" si="51"/>
        <v>1</v>
      </c>
      <c r="EL12" s="8" t="str">
        <f t="shared" si="51"/>
        <v xml:space="preserve"> </v>
      </c>
      <c r="EM12" s="8" t="str">
        <f t="shared" si="51"/>
        <v xml:space="preserve"> </v>
      </c>
      <c r="EN12" s="8">
        <f t="shared" si="51"/>
        <v>2</v>
      </c>
      <c r="EO12" s="8" t="str">
        <f t="shared" si="51"/>
        <v xml:space="preserve"> </v>
      </c>
      <c r="EP12" s="8" t="str">
        <f t="shared" si="51"/>
        <v xml:space="preserve"> </v>
      </c>
      <c r="EQ12" s="8" t="str">
        <f t="shared" si="51"/>
        <v xml:space="preserve"> </v>
      </c>
      <c r="ES12">
        <v>10</v>
      </c>
      <c r="ET12" t="s">
        <v>11</v>
      </c>
      <c r="EU12" t="str">
        <f t="shared" si="52"/>
        <v xml:space="preserve"> </v>
      </c>
      <c r="EV12" t="str">
        <f t="shared" si="53"/>
        <v xml:space="preserve"> </v>
      </c>
      <c r="EW12" t="str">
        <f t="shared" si="54"/>
        <v xml:space="preserve"> </v>
      </c>
      <c r="EX12" t="str">
        <f t="shared" si="55"/>
        <v xml:space="preserve"> </v>
      </c>
      <c r="EY12" t="str">
        <f t="shared" si="129"/>
        <v xml:space="preserve"> </v>
      </c>
      <c r="FA12" t="str">
        <f t="shared" si="57"/>
        <v xml:space="preserve"> </v>
      </c>
      <c r="FB12" t="str">
        <f t="shared" si="58"/>
        <v xml:space="preserve"> </v>
      </c>
      <c r="FC12" t="str">
        <f t="shared" si="59"/>
        <v xml:space="preserve"> </v>
      </c>
      <c r="FD12" t="str">
        <f t="shared" si="60"/>
        <v xml:space="preserve"> </v>
      </c>
      <c r="FE12" t="str">
        <f t="shared" si="61"/>
        <v xml:space="preserve"> </v>
      </c>
      <c r="FF12" t="str">
        <f t="shared" si="62"/>
        <v xml:space="preserve"> </v>
      </c>
      <c r="FG12" t="str">
        <f t="shared" si="63"/>
        <v xml:space="preserve"> </v>
      </c>
      <c r="FH12" t="str">
        <f t="shared" si="64"/>
        <v xml:space="preserve"> </v>
      </c>
      <c r="FI12">
        <f t="shared" si="65"/>
        <v>1</v>
      </c>
      <c r="FJ12" t="str">
        <f t="shared" si="66"/>
        <v xml:space="preserve"> </v>
      </c>
      <c r="FK12" t="str">
        <f t="shared" si="67"/>
        <v xml:space="preserve"> </v>
      </c>
      <c r="FL12">
        <f t="shared" si="68"/>
        <v>1</v>
      </c>
      <c r="FM12" t="str">
        <f t="shared" si="69"/>
        <v xml:space="preserve"> </v>
      </c>
      <c r="FN12">
        <f t="shared" si="70"/>
        <v>1</v>
      </c>
      <c r="FO12" t="str">
        <f t="shared" si="71"/>
        <v xml:space="preserve"> </v>
      </c>
      <c r="FP12" t="str">
        <f t="shared" si="72"/>
        <v xml:space="preserve"> </v>
      </c>
      <c r="FQ12">
        <f t="shared" si="73"/>
        <v>2</v>
      </c>
      <c r="FR12" t="str">
        <f t="shared" si="74"/>
        <v xml:space="preserve"> </v>
      </c>
      <c r="FS12" t="str">
        <f t="shared" si="75"/>
        <v xml:space="preserve"> </v>
      </c>
      <c r="FT12" t="str">
        <f t="shared" si="76"/>
        <v xml:space="preserve"> </v>
      </c>
    </row>
    <row r="13" spans="1:176" x14ac:dyDescent="0.25">
      <c r="A13">
        <v>11</v>
      </c>
      <c r="B13" t="s">
        <v>18</v>
      </c>
      <c r="AF13">
        <v>11</v>
      </c>
      <c r="AG13" t="s">
        <v>18</v>
      </c>
      <c r="AH13">
        <f t="shared" si="77"/>
        <v>0</v>
      </c>
      <c r="AI13">
        <f t="shared" si="130"/>
        <v>0</v>
      </c>
      <c r="AJ13">
        <f t="shared" si="78"/>
        <v>0</v>
      </c>
      <c r="AK13">
        <f t="shared" si="79"/>
        <v>0</v>
      </c>
      <c r="AL13">
        <f t="shared" si="80"/>
        <v>0</v>
      </c>
      <c r="AM13">
        <f t="shared" si="81"/>
        <v>0</v>
      </c>
      <c r="AN13">
        <f t="shared" si="82"/>
        <v>0</v>
      </c>
      <c r="AO13">
        <f t="shared" si="83"/>
        <v>0</v>
      </c>
      <c r="AP13">
        <f t="shared" si="84"/>
        <v>0</v>
      </c>
      <c r="AQ13">
        <f t="shared" si="85"/>
        <v>0</v>
      </c>
      <c r="AS13">
        <f t="shared" si="87"/>
        <v>0</v>
      </c>
      <c r="AT13">
        <f t="shared" si="88"/>
        <v>0</v>
      </c>
      <c r="AU13">
        <f t="shared" si="89"/>
        <v>0</v>
      </c>
      <c r="AV13">
        <f t="shared" si="90"/>
        <v>0</v>
      </c>
      <c r="AW13">
        <f t="shared" si="91"/>
        <v>0</v>
      </c>
      <c r="AX13">
        <f t="shared" si="92"/>
        <v>0</v>
      </c>
      <c r="AY13">
        <f t="shared" si="93"/>
        <v>0</v>
      </c>
      <c r="AZ13">
        <f t="shared" si="94"/>
        <v>0</v>
      </c>
      <c r="BA13">
        <f t="shared" si="95"/>
        <v>0</v>
      </c>
      <c r="BB13">
        <f t="shared" si="96"/>
        <v>0</v>
      </c>
      <c r="BC13">
        <f t="shared" si="20"/>
        <v>0</v>
      </c>
      <c r="BD13">
        <f t="shared" si="97"/>
        <v>0</v>
      </c>
      <c r="BE13">
        <f t="shared" si="98"/>
        <v>0</v>
      </c>
      <c r="BF13">
        <f t="shared" si="99"/>
        <v>0</v>
      </c>
      <c r="BG13">
        <f t="shared" si="100"/>
        <v>0</v>
      </c>
      <c r="BI13">
        <v>11</v>
      </c>
      <c r="BJ13" t="s">
        <v>18</v>
      </c>
      <c r="BK13" s="8" t="str">
        <f t="shared" si="101"/>
        <v xml:space="preserve"> </v>
      </c>
      <c r="BL13" s="8" t="str">
        <f t="shared" si="102"/>
        <v xml:space="preserve"> </v>
      </c>
      <c r="BM13" s="8" t="str">
        <f t="shared" si="103"/>
        <v xml:space="preserve"> </v>
      </c>
      <c r="BN13" s="8" t="str">
        <f t="shared" si="104"/>
        <v xml:space="preserve"> </v>
      </c>
      <c r="BO13" s="8" t="str">
        <f t="shared" si="105"/>
        <v xml:space="preserve"> </v>
      </c>
      <c r="BP13" s="8" t="str">
        <f t="shared" si="106"/>
        <v xml:space="preserve"> </v>
      </c>
      <c r="BQ13" s="8" t="str">
        <f t="shared" si="107"/>
        <v xml:space="preserve"> </v>
      </c>
      <c r="BR13" s="8" t="str">
        <f t="shared" si="108"/>
        <v xml:space="preserve"> </v>
      </c>
      <c r="BS13" s="8" t="str">
        <f t="shared" si="109"/>
        <v xml:space="preserve"> </v>
      </c>
      <c r="BT13" s="8" t="str">
        <f t="shared" si="110"/>
        <v xml:space="preserve"> </v>
      </c>
      <c r="BU13" s="8" t="str">
        <f t="shared" si="111"/>
        <v xml:space="preserve"> </v>
      </c>
      <c r="BV13" s="8" t="str">
        <f t="shared" si="112"/>
        <v xml:space="preserve"> </v>
      </c>
      <c r="BW13" s="8" t="str">
        <f t="shared" si="113"/>
        <v xml:space="preserve"> </v>
      </c>
      <c r="BX13" s="8" t="str">
        <f t="shared" si="114"/>
        <v xml:space="preserve"> </v>
      </c>
      <c r="BY13" s="8" t="str">
        <f t="shared" si="115"/>
        <v xml:space="preserve"> </v>
      </c>
      <c r="BZ13" s="8" t="str">
        <f t="shared" si="116"/>
        <v xml:space="preserve"> </v>
      </c>
      <c r="CA13" s="8" t="str">
        <f t="shared" si="117"/>
        <v xml:space="preserve"> </v>
      </c>
      <c r="CB13" s="8" t="str">
        <f t="shared" si="118"/>
        <v xml:space="preserve"> </v>
      </c>
      <c r="CC13" s="8" t="str">
        <f t="shared" si="119"/>
        <v xml:space="preserve"> </v>
      </c>
      <c r="CD13" s="8" t="str">
        <f t="shared" si="120"/>
        <v xml:space="preserve"> </v>
      </c>
      <c r="CE13" s="8" t="str">
        <f t="shared" si="121"/>
        <v xml:space="preserve"> </v>
      </c>
      <c r="CF13" s="8" t="str">
        <f t="shared" si="122"/>
        <v xml:space="preserve"> </v>
      </c>
      <c r="CG13" s="8" t="str">
        <f t="shared" si="123"/>
        <v xml:space="preserve"> </v>
      </c>
      <c r="CH13" s="8" t="str">
        <f t="shared" si="124"/>
        <v xml:space="preserve"> </v>
      </c>
      <c r="CI13" s="8" t="str">
        <f t="shared" si="125"/>
        <v xml:space="preserve"> </v>
      </c>
      <c r="CJ13" s="8" t="str">
        <f t="shared" si="126"/>
        <v xml:space="preserve"> </v>
      </c>
      <c r="CL13">
        <v>11</v>
      </c>
      <c r="CM13" t="s">
        <v>18</v>
      </c>
      <c r="CN13" s="8" t="str">
        <f t="shared" si="127"/>
        <v xml:space="preserve"> </v>
      </c>
      <c r="CO13" s="8" t="str">
        <f t="shared" si="26"/>
        <v xml:space="preserve"> </v>
      </c>
      <c r="CP13" s="8" t="str">
        <f t="shared" si="27"/>
        <v xml:space="preserve"> </v>
      </c>
      <c r="CQ13" s="8" t="str">
        <f t="shared" si="28"/>
        <v xml:space="preserve"> </v>
      </c>
      <c r="CR13" s="8" t="str">
        <f t="shared" si="29"/>
        <v xml:space="preserve"> </v>
      </c>
      <c r="CS13" s="8" t="str">
        <f t="shared" si="30"/>
        <v xml:space="preserve"> </v>
      </c>
      <c r="CT13" s="8" t="str">
        <f t="shared" si="31"/>
        <v xml:space="preserve"> </v>
      </c>
      <c r="CU13" s="8" t="str">
        <f t="shared" si="32"/>
        <v xml:space="preserve"> </v>
      </c>
      <c r="CV13" s="8" t="str">
        <f t="shared" si="33"/>
        <v xml:space="preserve"> </v>
      </c>
      <c r="CW13" s="8" t="str">
        <f t="shared" si="34"/>
        <v xml:space="preserve"> </v>
      </c>
      <c r="CX13" s="8" t="str">
        <f t="shared" si="35"/>
        <v xml:space="preserve"> </v>
      </c>
      <c r="CY13" s="8" t="str">
        <f t="shared" si="36"/>
        <v xml:space="preserve"> </v>
      </c>
      <c r="CZ13" s="8" t="str">
        <f t="shared" si="37"/>
        <v xml:space="preserve"> </v>
      </c>
      <c r="DA13" s="8" t="str">
        <f t="shared" si="38"/>
        <v xml:space="preserve"> </v>
      </c>
      <c r="DB13" s="8" t="str">
        <f t="shared" si="39"/>
        <v xml:space="preserve"> </v>
      </c>
      <c r="DC13" s="8" t="str">
        <f t="shared" si="40"/>
        <v xml:space="preserve"> </v>
      </c>
      <c r="DD13" s="8" t="str">
        <f t="shared" si="41"/>
        <v xml:space="preserve"> </v>
      </c>
      <c r="DE13" s="8" t="str">
        <f t="shared" si="42"/>
        <v xml:space="preserve"> </v>
      </c>
      <c r="DF13" s="8" t="str">
        <f t="shared" si="43"/>
        <v xml:space="preserve"> </v>
      </c>
      <c r="DG13" s="8" t="str">
        <f t="shared" si="44"/>
        <v xml:space="preserve"> </v>
      </c>
      <c r="DH13" s="8" t="str">
        <f t="shared" si="45"/>
        <v xml:space="preserve"> </v>
      </c>
      <c r="DI13" s="8" t="str">
        <f t="shared" si="46"/>
        <v xml:space="preserve"> </v>
      </c>
      <c r="DJ13" s="8" t="str">
        <f t="shared" si="47"/>
        <v xml:space="preserve"> </v>
      </c>
      <c r="DK13" s="8" t="str">
        <f t="shared" si="48"/>
        <v xml:space="preserve"> </v>
      </c>
      <c r="DL13" s="8" t="str">
        <f t="shared" si="49"/>
        <v xml:space="preserve"> </v>
      </c>
      <c r="DM13" s="8" t="str">
        <f t="shared" si="50"/>
        <v xml:space="preserve"> </v>
      </c>
      <c r="DO13">
        <f>COUNTIF($CN$3:$DM$28,11)</f>
        <v>0</v>
      </c>
      <c r="DP13">
        <v>11</v>
      </c>
      <c r="DQ13" t="s">
        <v>18</v>
      </c>
      <c r="DR13" s="8" t="str">
        <f t="shared" si="128"/>
        <v xml:space="preserve"> </v>
      </c>
      <c r="DS13" s="8" t="str">
        <f t="shared" si="51"/>
        <v xml:space="preserve"> </v>
      </c>
      <c r="DT13" s="8" t="str">
        <f t="shared" si="51"/>
        <v xml:space="preserve"> </v>
      </c>
      <c r="DU13" s="8" t="str">
        <f t="shared" si="51"/>
        <v xml:space="preserve"> </v>
      </c>
      <c r="DV13" s="8" t="str">
        <f t="shared" si="51"/>
        <v xml:space="preserve"> </v>
      </c>
      <c r="DW13" s="8" t="str">
        <f t="shared" si="51"/>
        <v xml:space="preserve"> </v>
      </c>
      <c r="DX13" s="8" t="str">
        <f t="shared" ref="DX13:DX28" si="131">CT13</f>
        <v xml:space="preserve"> </v>
      </c>
      <c r="DY13" s="8" t="str">
        <f t="shared" ref="DY13:DY28" si="132">CU13</f>
        <v xml:space="preserve"> </v>
      </c>
      <c r="DZ13" s="8" t="str">
        <f t="shared" ref="DZ13:DZ28" si="133">CV13</f>
        <v xml:space="preserve"> </v>
      </c>
      <c r="EA13" s="8" t="str">
        <f t="shared" ref="EA13:EA28" si="134">CW13</f>
        <v xml:space="preserve"> </v>
      </c>
      <c r="EB13" s="8" t="str">
        <f t="shared" ref="EB13:EB28" si="135">CX13</f>
        <v xml:space="preserve"> </v>
      </c>
      <c r="EC13" s="8" t="str">
        <f t="shared" ref="EC13:EC28" si="136">CY13</f>
        <v xml:space="preserve"> </v>
      </c>
      <c r="ED13" s="8" t="str">
        <f t="shared" ref="ED13:ED28" si="137">CZ13</f>
        <v xml:space="preserve"> </v>
      </c>
      <c r="EE13" s="8" t="str">
        <f t="shared" ref="EE13:EE28" si="138">DA13</f>
        <v xml:space="preserve"> </v>
      </c>
      <c r="EF13" s="8" t="str">
        <f t="shared" ref="EF13:EF28" si="139">DB13</f>
        <v xml:space="preserve"> </v>
      </c>
      <c r="EG13" s="8" t="str">
        <f t="shared" ref="EG13:EG28" si="140">DC13</f>
        <v xml:space="preserve"> </v>
      </c>
      <c r="EH13" s="8" t="str">
        <f t="shared" ref="EH13:EH28" si="141">DD13</f>
        <v xml:space="preserve"> </v>
      </c>
      <c r="EI13" s="8" t="str">
        <f t="shared" ref="EI13:EI28" si="142">DE13</f>
        <v xml:space="preserve"> </v>
      </c>
      <c r="EJ13" s="8" t="str">
        <f t="shared" ref="EJ13:EJ28" si="143">DF13</f>
        <v xml:space="preserve"> </v>
      </c>
      <c r="EK13" s="8" t="str">
        <f t="shared" ref="EK13:EK28" si="144">DG13</f>
        <v xml:space="preserve"> </v>
      </c>
      <c r="EL13" s="8" t="str">
        <f t="shared" ref="EL13:EL28" si="145">DH13</f>
        <v xml:space="preserve"> </v>
      </c>
      <c r="EM13" s="8" t="str">
        <f t="shared" ref="EM13:EM28" si="146">DI13</f>
        <v xml:space="preserve"> </v>
      </c>
      <c r="EN13" s="8" t="str">
        <f t="shared" ref="EN13:EN28" si="147">DJ13</f>
        <v xml:space="preserve"> </v>
      </c>
      <c r="EO13" s="8" t="str">
        <f t="shared" ref="EO13:EO28" si="148">DK13</f>
        <v xml:space="preserve"> </v>
      </c>
      <c r="EP13" s="8" t="str">
        <f t="shared" ref="EP13:EP28" si="149">DL13</f>
        <v xml:space="preserve"> </v>
      </c>
      <c r="EQ13" s="8" t="str">
        <f t="shared" ref="EQ13:EQ28" si="150">DM13</f>
        <v xml:space="preserve"> </v>
      </c>
      <c r="ES13">
        <v>11</v>
      </c>
      <c r="ET13" t="s">
        <v>18</v>
      </c>
      <c r="EU13" t="str">
        <f t="shared" si="52"/>
        <v xml:space="preserve"> </v>
      </c>
      <c r="EV13" t="str">
        <f t="shared" si="53"/>
        <v xml:space="preserve"> </v>
      </c>
      <c r="EW13" t="str">
        <f t="shared" si="54"/>
        <v xml:space="preserve"> </v>
      </c>
      <c r="EX13" t="str">
        <f t="shared" si="55"/>
        <v xml:space="preserve"> </v>
      </c>
      <c r="EY13" t="str">
        <f t="shared" si="129"/>
        <v xml:space="preserve"> </v>
      </c>
      <c r="EZ13" t="str">
        <f t="shared" si="56"/>
        <v xml:space="preserve"> </v>
      </c>
      <c r="FA13" t="str">
        <f t="shared" si="57"/>
        <v xml:space="preserve"> </v>
      </c>
      <c r="FB13" t="str">
        <f t="shared" si="58"/>
        <v xml:space="preserve"> </v>
      </c>
      <c r="FC13" t="str">
        <f t="shared" si="59"/>
        <v xml:space="preserve"> </v>
      </c>
      <c r="FD13" t="str">
        <f t="shared" si="60"/>
        <v xml:space="preserve"> </v>
      </c>
      <c r="FE13" t="str">
        <f t="shared" si="61"/>
        <v xml:space="preserve"> </v>
      </c>
      <c r="FF13" t="str">
        <f t="shared" si="62"/>
        <v xml:space="preserve"> </v>
      </c>
      <c r="FG13" t="str">
        <f t="shared" si="63"/>
        <v xml:space="preserve"> </v>
      </c>
      <c r="FH13" t="str">
        <f t="shared" si="64"/>
        <v xml:space="preserve"> </v>
      </c>
      <c r="FI13" t="str">
        <f t="shared" si="65"/>
        <v xml:space="preserve"> </v>
      </c>
      <c r="FJ13" t="str">
        <f t="shared" si="66"/>
        <v xml:space="preserve"> </v>
      </c>
      <c r="FK13" t="str">
        <f t="shared" si="67"/>
        <v xml:space="preserve"> </v>
      </c>
      <c r="FL13" t="str">
        <f t="shared" si="68"/>
        <v xml:space="preserve"> </v>
      </c>
      <c r="FM13" t="str">
        <f t="shared" si="69"/>
        <v xml:space="preserve"> </v>
      </c>
      <c r="FN13" t="str">
        <f t="shared" si="70"/>
        <v xml:space="preserve"> </v>
      </c>
      <c r="FO13" t="str">
        <f t="shared" si="71"/>
        <v xml:space="preserve"> </v>
      </c>
      <c r="FP13" t="str">
        <f t="shared" si="72"/>
        <v xml:space="preserve"> </v>
      </c>
      <c r="FQ13" t="str">
        <f t="shared" si="73"/>
        <v xml:space="preserve"> </v>
      </c>
      <c r="FR13" t="str">
        <f t="shared" si="74"/>
        <v xml:space="preserve"> </v>
      </c>
      <c r="FS13" t="str">
        <f t="shared" si="75"/>
        <v xml:space="preserve"> </v>
      </c>
      <c r="FT13" t="str">
        <f t="shared" si="76"/>
        <v xml:space="preserve"> </v>
      </c>
    </row>
    <row r="14" spans="1:176" x14ac:dyDescent="0.25">
      <c r="A14">
        <v>12</v>
      </c>
      <c r="B14" t="s">
        <v>7</v>
      </c>
      <c r="AF14">
        <v>12</v>
      </c>
      <c r="AG14" t="s">
        <v>7</v>
      </c>
      <c r="AH14">
        <f t="shared" si="77"/>
        <v>0</v>
      </c>
      <c r="AI14">
        <f t="shared" si="130"/>
        <v>0</v>
      </c>
      <c r="AJ14">
        <f t="shared" si="78"/>
        <v>3</v>
      </c>
      <c r="AK14">
        <f t="shared" si="79"/>
        <v>0</v>
      </c>
      <c r="AL14">
        <f t="shared" si="80"/>
        <v>0</v>
      </c>
      <c r="AM14">
        <f t="shared" si="81"/>
        <v>0</v>
      </c>
      <c r="AN14">
        <f t="shared" si="82"/>
        <v>0</v>
      </c>
      <c r="AO14">
        <f t="shared" si="83"/>
        <v>1</v>
      </c>
      <c r="AP14">
        <f t="shared" si="84"/>
        <v>0</v>
      </c>
      <c r="AQ14">
        <f t="shared" si="85"/>
        <v>0</v>
      </c>
      <c r="AR14">
        <f t="shared" si="86"/>
        <v>0</v>
      </c>
      <c r="AT14">
        <f t="shared" si="88"/>
        <v>2</v>
      </c>
      <c r="AU14">
        <f t="shared" si="89"/>
        <v>0</v>
      </c>
      <c r="AV14">
        <f t="shared" si="90"/>
        <v>0</v>
      </c>
      <c r="AW14">
        <f t="shared" si="91"/>
        <v>1</v>
      </c>
      <c r="AX14">
        <f t="shared" si="92"/>
        <v>3</v>
      </c>
      <c r="AY14">
        <f t="shared" si="93"/>
        <v>0</v>
      </c>
      <c r="AZ14">
        <f t="shared" si="94"/>
        <v>0</v>
      </c>
      <c r="BA14">
        <f t="shared" si="95"/>
        <v>0</v>
      </c>
      <c r="BB14">
        <f t="shared" si="96"/>
        <v>0</v>
      </c>
      <c r="BC14">
        <f t="shared" si="20"/>
        <v>1</v>
      </c>
      <c r="BD14">
        <f t="shared" si="97"/>
        <v>3</v>
      </c>
      <c r="BE14">
        <f t="shared" si="98"/>
        <v>0</v>
      </c>
      <c r="BF14">
        <f t="shared" si="99"/>
        <v>0</v>
      </c>
      <c r="BG14">
        <f t="shared" si="100"/>
        <v>0</v>
      </c>
      <c r="BI14">
        <v>12</v>
      </c>
      <c r="BJ14" t="s">
        <v>7</v>
      </c>
      <c r="BK14" s="8" t="str">
        <f t="shared" si="101"/>
        <v xml:space="preserve"> </v>
      </c>
      <c r="BL14" s="8" t="str">
        <f t="shared" si="102"/>
        <v xml:space="preserve"> </v>
      </c>
      <c r="BM14" s="8">
        <f t="shared" si="103"/>
        <v>3</v>
      </c>
      <c r="BN14" s="8" t="str">
        <f t="shared" si="104"/>
        <v xml:space="preserve"> </v>
      </c>
      <c r="BO14" s="8" t="str">
        <f t="shared" si="105"/>
        <v xml:space="preserve"> </v>
      </c>
      <c r="BP14" s="8" t="str">
        <f t="shared" si="106"/>
        <v xml:space="preserve"> </v>
      </c>
      <c r="BQ14" s="8" t="str">
        <f t="shared" si="107"/>
        <v xml:space="preserve"> </v>
      </c>
      <c r="BR14" s="8">
        <f t="shared" si="108"/>
        <v>1</v>
      </c>
      <c r="BS14" s="8" t="str">
        <f t="shared" si="109"/>
        <v xml:space="preserve"> </v>
      </c>
      <c r="BT14" s="8" t="str">
        <f t="shared" si="110"/>
        <v xml:space="preserve"> </v>
      </c>
      <c r="BU14" s="8" t="str">
        <f t="shared" si="111"/>
        <v xml:space="preserve"> </v>
      </c>
      <c r="BV14" s="8" t="str">
        <f t="shared" si="112"/>
        <v xml:space="preserve"> </v>
      </c>
      <c r="BW14" s="8">
        <f t="shared" si="113"/>
        <v>2</v>
      </c>
      <c r="BX14" s="8" t="str">
        <f t="shared" si="114"/>
        <v xml:space="preserve"> </v>
      </c>
      <c r="BY14" s="8" t="str">
        <f t="shared" si="115"/>
        <v xml:space="preserve"> </v>
      </c>
      <c r="BZ14" s="8">
        <f t="shared" si="116"/>
        <v>1</v>
      </c>
      <c r="CA14" s="8">
        <f t="shared" si="117"/>
        <v>3</v>
      </c>
      <c r="CB14" s="8" t="str">
        <f t="shared" si="118"/>
        <v xml:space="preserve"> </v>
      </c>
      <c r="CC14" s="8" t="str">
        <f t="shared" si="119"/>
        <v xml:space="preserve"> </v>
      </c>
      <c r="CD14" s="8" t="str">
        <f t="shared" si="120"/>
        <v xml:space="preserve"> </v>
      </c>
      <c r="CE14" s="8" t="str">
        <f t="shared" si="121"/>
        <v xml:space="preserve"> </v>
      </c>
      <c r="CF14" s="8">
        <f t="shared" si="122"/>
        <v>1</v>
      </c>
      <c r="CG14" s="8">
        <f t="shared" si="123"/>
        <v>3</v>
      </c>
      <c r="CH14" s="8" t="str">
        <f t="shared" si="124"/>
        <v xml:space="preserve"> </v>
      </c>
      <c r="CI14" s="8" t="str">
        <f t="shared" si="125"/>
        <v xml:space="preserve"> </v>
      </c>
      <c r="CJ14" s="8" t="str">
        <f t="shared" si="126"/>
        <v xml:space="preserve"> </v>
      </c>
      <c r="CL14">
        <v>12</v>
      </c>
      <c r="CM14" t="s">
        <v>7</v>
      </c>
      <c r="CN14" s="8" t="str">
        <f t="shared" si="127"/>
        <v xml:space="preserve"> </v>
      </c>
      <c r="CO14" s="8" t="str">
        <f t="shared" si="26"/>
        <v xml:space="preserve"> </v>
      </c>
      <c r="CP14" s="8">
        <f t="shared" si="27"/>
        <v>3</v>
      </c>
      <c r="CQ14" s="8" t="str">
        <f t="shared" si="28"/>
        <v xml:space="preserve"> </v>
      </c>
      <c r="CR14" s="8" t="str">
        <f t="shared" si="29"/>
        <v xml:space="preserve"> </v>
      </c>
      <c r="CS14" s="8" t="str">
        <f t="shared" si="30"/>
        <v xml:space="preserve"> </v>
      </c>
      <c r="CT14" s="8" t="str">
        <f t="shared" si="31"/>
        <v xml:space="preserve"> </v>
      </c>
      <c r="CU14" s="8">
        <f t="shared" si="32"/>
        <v>1</v>
      </c>
      <c r="CV14" s="8" t="str">
        <f t="shared" si="33"/>
        <v xml:space="preserve"> </v>
      </c>
      <c r="CW14" s="8" t="str">
        <f t="shared" si="34"/>
        <v xml:space="preserve"> </v>
      </c>
      <c r="CX14" s="8" t="str">
        <f t="shared" si="35"/>
        <v xml:space="preserve"> </v>
      </c>
      <c r="CY14" s="8" t="str">
        <f t="shared" si="36"/>
        <v xml:space="preserve"> </v>
      </c>
      <c r="CZ14" s="8">
        <f t="shared" si="37"/>
        <v>2</v>
      </c>
      <c r="DA14" s="8" t="str">
        <f t="shared" si="38"/>
        <v xml:space="preserve"> </v>
      </c>
      <c r="DB14" s="8" t="str">
        <f t="shared" si="39"/>
        <v xml:space="preserve"> </v>
      </c>
      <c r="DC14" s="8">
        <f t="shared" si="40"/>
        <v>1</v>
      </c>
      <c r="DD14" s="8">
        <f t="shared" si="41"/>
        <v>3</v>
      </c>
      <c r="DE14" s="8" t="str">
        <f t="shared" si="42"/>
        <v xml:space="preserve"> </v>
      </c>
      <c r="DF14" s="8" t="str">
        <f t="shared" si="43"/>
        <v xml:space="preserve"> </v>
      </c>
      <c r="DG14" s="8" t="str">
        <f t="shared" si="44"/>
        <v xml:space="preserve"> </v>
      </c>
      <c r="DH14" s="8" t="str">
        <f t="shared" si="45"/>
        <v xml:space="preserve"> </v>
      </c>
      <c r="DI14" s="8">
        <f t="shared" si="46"/>
        <v>1</v>
      </c>
      <c r="DJ14" s="8">
        <f t="shared" si="47"/>
        <v>3</v>
      </c>
      <c r="DK14" s="8" t="str">
        <f t="shared" si="48"/>
        <v xml:space="preserve"> </v>
      </c>
      <c r="DL14" s="8" t="str">
        <f t="shared" si="49"/>
        <v xml:space="preserve"> </v>
      </c>
      <c r="DM14" s="8" t="str">
        <f t="shared" si="50"/>
        <v xml:space="preserve"> </v>
      </c>
      <c r="DO14">
        <f>COUNTIF($CN$3:$DM$28,12)</f>
        <v>1</v>
      </c>
      <c r="DP14">
        <v>12</v>
      </c>
      <c r="DQ14" t="s">
        <v>7</v>
      </c>
      <c r="DR14" s="8" t="str">
        <f t="shared" si="128"/>
        <v xml:space="preserve"> </v>
      </c>
      <c r="DS14" s="8" t="str">
        <f t="shared" ref="DS14:DS28" si="151">CO14</f>
        <v xml:space="preserve"> </v>
      </c>
      <c r="DT14" s="28">
        <f t="shared" ref="DT14:DT28" si="152">CP14</f>
        <v>3</v>
      </c>
      <c r="DU14" s="8" t="str">
        <f t="shared" ref="DU14:DU28" si="153">CQ14</f>
        <v xml:space="preserve"> </v>
      </c>
      <c r="DV14" s="8" t="str">
        <f t="shared" ref="DV14:DV28" si="154">CR14</f>
        <v xml:space="preserve"> </v>
      </c>
      <c r="DW14" s="8" t="str">
        <f t="shared" ref="DW14:DW28" si="155">CS14</f>
        <v xml:space="preserve"> </v>
      </c>
      <c r="DX14" s="8" t="str">
        <f t="shared" si="131"/>
        <v xml:space="preserve"> </v>
      </c>
      <c r="DY14" s="8">
        <f t="shared" si="132"/>
        <v>1</v>
      </c>
      <c r="DZ14" s="8" t="str">
        <f t="shared" si="133"/>
        <v xml:space="preserve"> </v>
      </c>
      <c r="EA14" s="8" t="str">
        <f t="shared" si="134"/>
        <v xml:space="preserve"> </v>
      </c>
      <c r="EB14" s="8" t="str">
        <f t="shared" si="135"/>
        <v xml:space="preserve"> </v>
      </c>
      <c r="EC14" s="8" t="str">
        <f t="shared" si="136"/>
        <v xml:space="preserve"> </v>
      </c>
      <c r="ED14" s="37">
        <f t="shared" si="137"/>
        <v>2</v>
      </c>
      <c r="EE14" s="8" t="str">
        <f t="shared" si="138"/>
        <v xml:space="preserve"> </v>
      </c>
      <c r="EF14" s="8" t="str">
        <f t="shared" si="139"/>
        <v xml:space="preserve"> </v>
      </c>
      <c r="EG14" s="8">
        <f t="shared" si="140"/>
        <v>1</v>
      </c>
      <c r="EH14" s="8">
        <f t="shared" si="141"/>
        <v>3</v>
      </c>
      <c r="EI14" s="8" t="str">
        <f t="shared" si="142"/>
        <v xml:space="preserve"> </v>
      </c>
      <c r="EJ14" s="8" t="str">
        <f t="shared" si="143"/>
        <v xml:space="preserve"> </v>
      </c>
      <c r="EK14" s="8" t="str">
        <f t="shared" si="144"/>
        <v xml:space="preserve"> </v>
      </c>
      <c r="EL14" s="8" t="str">
        <f t="shared" si="145"/>
        <v xml:space="preserve"> </v>
      </c>
      <c r="EM14" s="8">
        <f t="shared" si="146"/>
        <v>1</v>
      </c>
      <c r="EN14" s="37">
        <f t="shared" si="147"/>
        <v>3</v>
      </c>
      <c r="EO14" s="8" t="str">
        <f t="shared" si="148"/>
        <v xml:space="preserve"> </v>
      </c>
      <c r="EP14" s="8" t="str">
        <f t="shared" si="149"/>
        <v xml:space="preserve"> </v>
      </c>
      <c r="EQ14" s="8" t="str">
        <f t="shared" si="150"/>
        <v xml:space="preserve"> </v>
      </c>
      <c r="ES14">
        <v>12</v>
      </c>
      <c r="ET14" t="s">
        <v>7</v>
      </c>
      <c r="EU14" t="str">
        <f t="shared" si="52"/>
        <v xml:space="preserve"> </v>
      </c>
      <c r="EV14" t="str">
        <f t="shared" si="53"/>
        <v xml:space="preserve"> </v>
      </c>
      <c r="EX14" t="str">
        <f t="shared" si="55"/>
        <v xml:space="preserve"> </v>
      </c>
      <c r="EY14" t="str">
        <f t="shared" si="129"/>
        <v xml:space="preserve"> </v>
      </c>
      <c r="EZ14" t="str">
        <f t="shared" si="56"/>
        <v xml:space="preserve"> </v>
      </c>
      <c r="FA14" t="str">
        <f t="shared" si="57"/>
        <v xml:space="preserve"> </v>
      </c>
      <c r="FB14">
        <f t="shared" si="58"/>
        <v>1</v>
      </c>
      <c r="FC14" t="str">
        <f t="shared" si="59"/>
        <v xml:space="preserve"> </v>
      </c>
      <c r="FD14" t="str">
        <f t="shared" si="60"/>
        <v xml:space="preserve"> </v>
      </c>
      <c r="FE14" t="str">
        <f t="shared" si="61"/>
        <v xml:space="preserve"> </v>
      </c>
      <c r="FF14" t="str">
        <f t="shared" si="62"/>
        <v xml:space="preserve"> </v>
      </c>
      <c r="FG14" s="54">
        <v>6</v>
      </c>
      <c r="FH14" t="str">
        <f t="shared" si="64"/>
        <v xml:space="preserve"> </v>
      </c>
      <c r="FI14" t="str">
        <f t="shared" si="65"/>
        <v xml:space="preserve"> </v>
      </c>
      <c r="FJ14">
        <f t="shared" si="66"/>
        <v>1</v>
      </c>
      <c r="FK14">
        <f t="shared" si="67"/>
        <v>3</v>
      </c>
      <c r="FL14" t="str">
        <f t="shared" si="68"/>
        <v xml:space="preserve"> </v>
      </c>
      <c r="FM14" t="str">
        <f t="shared" si="69"/>
        <v xml:space="preserve"> </v>
      </c>
      <c r="FN14" t="str">
        <f t="shared" si="70"/>
        <v xml:space="preserve"> </v>
      </c>
      <c r="FO14" t="str">
        <f t="shared" si="71"/>
        <v xml:space="preserve"> </v>
      </c>
      <c r="FP14">
        <f t="shared" si="72"/>
        <v>1</v>
      </c>
      <c r="FQ14" s="54">
        <v>7</v>
      </c>
      <c r="FR14" t="str">
        <f t="shared" si="74"/>
        <v xml:space="preserve"> </v>
      </c>
      <c r="FS14" t="str">
        <f t="shared" si="75"/>
        <v xml:space="preserve"> </v>
      </c>
      <c r="FT14" t="str">
        <f t="shared" si="76"/>
        <v xml:space="preserve"> </v>
      </c>
    </row>
    <row r="15" spans="1:176" x14ac:dyDescent="0.25">
      <c r="A15">
        <v>13</v>
      </c>
      <c r="B15" t="s">
        <v>33</v>
      </c>
      <c r="AF15">
        <v>13</v>
      </c>
      <c r="AG15" t="s">
        <v>33</v>
      </c>
      <c r="AH15">
        <f t="shared" si="77"/>
        <v>1</v>
      </c>
      <c r="AI15">
        <f t="shared" si="130"/>
        <v>0</v>
      </c>
      <c r="AJ15">
        <f t="shared" si="78"/>
        <v>0</v>
      </c>
      <c r="AK15">
        <f t="shared" si="79"/>
        <v>0</v>
      </c>
      <c r="AL15">
        <f t="shared" si="80"/>
        <v>4</v>
      </c>
      <c r="AM15">
        <f t="shared" si="81"/>
        <v>0</v>
      </c>
      <c r="AN15">
        <f t="shared" si="82"/>
        <v>0</v>
      </c>
      <c r="AO15">
        <f t="shared" si="83"/>
        <v>1</v>
      </c>
      <c r="AP15">
        <f t="shared" si="84"/>
        <v>0</v>
      </c>
      <c r="AQ15">
        <f t="shared" si="85"/>
        <v>0</v>
      </c>
      <c r="AR15">
        <f t="shared" si="86"/>
        <v>0</v>
      </c>
      <c r="AS15">
        <f t="shared" si="87"/>
        <v>4</v>
      </c>
      <c r="AU15">
        <f t="shared" si="89"/>
        <v>0</v>
      </c>
      <c r="AV15">
        <f t="shared" si="90"/>
        <v>0</v>
      </c>
      <c r="AW15">
        <f t="shared" si="91"/>
        <v>0</v>
      </c>
      <c r="AX15">
        <f t="shared" si="92"/>
        <v>0</v>
      </c>
      <c r="AY15">
        <f t="shared" si="93"/>
        <v>1</v>
      </c>
      <c r="AZ15">
        <f t="shared" si="94"/>
        <v>0</v>
      </c>
      <c r="BA15">
        <f t="shared" si="95"/>
        <v>0</v>
      </c>
      <c r="BB15">
        <f t="shared" si="96"/>
        <v>1</v>
      </c>
      <c r="BC15">
        <f t="shared" si="20"/>
        <v>0</v>
      </c>
      <c r="BD15">
        <f t="shared" si="97"/>
        <v>0</v>
      </c>
      <c r="BE15">
        <f t="shared" si="98"/>
        <v>1</v>
      </c>
      <c r="BF15">
        <f t="shared" si="99"/>
        <v>1</v>
      </c>
      <c r="BG15">
        <f t="shared" si="100"/>
        <v>3</v>
      </c>
      <c r="BI15">
        <v>13</v>
      </c>
      <c r="BJ15" t="s">
        <v>33</v>
      </c>
      <c r="BK15" s="8">
        <f t="shared" si="101"/>
        <v>1</v>
      </c>
      <c r="BL15" s="8" t="str">
        <f t="shared" si="102"/>
        <v xml:space="preserve"> </v>
      </c>
      <c r="BM15" s="8" t="str">
        <f t="shared" si="103"/>
        <v xml:space="preserve"> </v>
      </c>
      <c r="BN15" s="8" t="str">
        <f t="shared" si="104"/>
        <v xml:space="preserve"> </v>
      </c>
      <c r="BO15" s="8">
        <f t="shared" si="105"/>
        <v>4</v>
      </c>
      <c r="BP15" s="8" t="str">
        <f t="shared" si="106"/>
        <v xml:space="preserve"> </v>
      </c>
      <c r="BQ15" s="8" t="str">
        <f t="shared" si="107"/>
        <v xml:space="preserve"> </v>
      </c>
      <c r="BR15" s="8">
        <f t="shared" si="108"/>
        <v>1</v>
      </c>
      <c r="BS15" s="8" t="str">
        <f t="shared" si="109"/>
        <v xml:space="preserve"> </v>
      </c>
      <c r="BT15" s="8" t="str">
        <f t="shared" si="110"/>
        <v xml:space="preserve"> </v>
      </c>
      <c r="BU15" s="8" t="str">
        <f t="shared" si="111"/>
        <v xml:space="preserve"> </v>
      </c>
      <c r="BV15" s="8">
        <f t="shared" si="112"/>
        <v>4</v>
      </c>
      <c r="BW15" s="8" t="str">
        <f t="shared" si="113"/>
        <v xml:space="preserve"> </v>
      </c>
      <c r="BX15" s="8" t="str">
        <f t="shared" si="114"/>
        <v xml:space="preserve"> </v>
      </c>
      <c r="BY15" s="8" t="str">
        <f t="shared" si="115"/>
        <v xml:space="preserve"> </v>
      </c>
      <c r="BZ15" s="8" t="str">
        <f t="shared" si="116"/>
        <v xml:space="preserve"> </v>
      </c>
      <c r="CA15" s="8" t="str">
        <f t="shared" si="117"/>
        <v xml:space="preserve"> </v>
      </c>
      <c r="CB15" s="8">
        <f t="shared" si="118"/>
        <v>1</v>
      </c>
      <c r="CC15" s="8" t="str">
        <f t="shared" si="119"/>
        <v xml:space="preserve"> </v>
      </c>
      <c r="CD15" s="8" t="str">
        <f t="shared" si="120"/>
        <v xml:space="preserve"> </v>
      </c>
      <c r="CE15" s="8">
        <f t="shared" si="121"/>
        <v>1</v>
      </c>
      <c r="CF15" s="8" t="str">
        <f t="shared" si="122"/>
        <v xml:space="preserve"> </v>
      </c>
      <c r="CG15" s="8" t="str">
        <f t="shared" si="123"/>
        <v xml:space="preserve"> </v>
      </c>
      <c r="CH15" s="8">
        <f t="shared" si="124"/>
        <v>1</v>
      </c>
      <c r="CI15" s="8">
        <f t="shared" si="125"/>
        <v>1</v>
      </c>
      <c r="CJ15" s="8">
        <f t="shared" si="126"/>
        <v>3</v>
      </c>
      <c r="CL15">
        <v>13</v>
      </c>
      <c r="CM15" t="s">
        <v>33</v>
      </c>
      <c r="CN15" s="8">
        <f t="shared" si="127"/>
        <v>1</v>
      </c>
      <c r="CO15" s="8" t="str">
        <f t="shared" si="26"/>
        <v xml:space="preserve"> </v>
      </c>
      <c r="CP15" s="8" t="str">
        <f t="shared" si="27"/>
        <v xml:space="preserve"> </v>
      </c>
      <c r="CQ15" s="8" t="str">
        <f t="shared" si="28"/>
        <v xml:space="preserve"> </v>
      </c>
      <c r="CR15" s="8">
        <f t="shared" si="29"/>
        <v>4</v>
      </c>
      <c r="CS15" s="8" t="str">
        <f t="shared" si="30"/>
        <v xml:space="preserve"> </v>
      </c>
      <c r="CT15" s="8" t="str">
        <f t="shared" si="31"/>
        <v xml:space="preserve"> </v>
      </c>
      <c r="CU15" s="8">
        <f t="shared" si="32"/>
        <v>1</v>
      </c>
      <c r="CV15" s="8" t="str">
        <f t="shared" si="33"/>
        <v xml:space="preserve"> </v>
      </c>
      <c r="CW15" s="8" t="str">
        <f t="shared" si="34"/>
        <v xml:space="preserve"> </v>
      </c>
      <c r="CX15" s="8" t="str">
        <f t="shared" si="35"/>
        <v xml:space="preserve"> </v>
      </c>
      <c r="CY15" s="8">
        <f t="shared" si="36"/>
        <v>4</v>
      </c>
      <c r="CZ15" s="8" t="str">
        <f t="shared" si="37"/>
        <v xml:space="preserve"> </v>
      </c>
      <c r="DA15" s="8" t="str">
        <f t="shared" si="38"/>
        <v xml:space="preserve"> </v>
      </c>
      <c r="DB15" s="8" t="str">
        <f t="shared" si="39"/>
        <v xml:space="preserve"> </v>
      </c>
      <c r="DC15" s="8" t="str">
        <f t="shared" si="40"/>
        <v xml:space="preserve"> </v>
      </c>
      <c r="DD15" s="8" t="str">
        <f t="shared" si="41"/>
        <v xml:space="preserve"> </v>
      </c>
      <c r="DE15" s="8">
        <f t="shared" si="42"/>
        <v>1</v>
      </c>
      <c r="DF15" s="8" t="str">
        <f t="shared" si="43"/>
        <v xml:space="preserve"> </v>
      </c>
      <c r="DG15" s="8" t="str">
        <f t="shared" si="44"/>
        <v xml:space="preserve"> </v>
      </c>
      <c r="DH15" s="8">
        <f t="shared" si="45"/>
        <v>1</v>
      </c>
      <c r="DI15" s="8" t="str">
        <f t="shared" si="46"/>
        <v xml:space="preserve"> </v>
      </c>
      <c r="DJ15" s="8" t="str">
        <f t="shared" si="47"/>
        <v xml:space="preserve"> </v>
      </c>
      <c r="DK15" s="8">
        <f t="shared" si="48"/>
        <v>1</v>
      </c>
      <c r="DL15" s="8">
        <f t="shared" si="49"/>
        <v>1</v>
      </c>
      <c r="DM15" s="8">
        <f t="shared" si="50"/>
        <v>3</v>
      </c>
      <c r="DO15">
        <f>COUNTIF($CN$3:$DM$28,13)</f>
        <v>0</v>
      </c>
      <c r="DP15">
        <v>13</v>
      </c>
      <c r="DQ15" t="s">
        <v>33</v>
      </c>
      <c r="DR15" s="8">
        <f t="shared" si="128"/>
        <v>1</v>
      </c>
      <c r="DS15" s="8" t="str">
        <f t="shared" si="151"/>
        <v xml:space="preserve"> </v>
      </c>
      <c r="DT15" s="8" t="str">
        <f t="shared" si="152"/>
        <v xml:space="preserve"> </v>
      </c>
      <c r="DU15" s="8" t="str">
        <f t="shared" si="153"/>
        <v xml:space="preserve"> </v>
      </c>
      <c r="DV15" s="30">
        <f t="shared" si="154"/>
        <v>4</v>
      </c>
      <c r="DW15" s="8" t="str">
        <f t="shared" si="155"/>
        <v xml:space="preserve"> </v>
      </c>
      <c r="DX15" s="8" t="str">
        <f t="shared" si="131"/>
        <v xml:space="preserve"> </v>
      </c>
      <c r="DY15" s="8">
        <f t="shared" si="132"/>
        <v>1</v>
      </c>
      <c r="DZ15" s="8" t="str">
        <f t="shared" si="133"/>
        <v xml:space="preserve"> </v>
      </c>
      <c r="EA15" s="8" t="str">
        <f t="shared" si="134"/>
        <v xml:space="preserve"> </v>
      </c>
      <c r="EB15" s="8" t="str">
        <f t="shared" si="135"/>
        <v xml:space="preserve"> </v>
      </c>
      <c r="EC15" s="37">
        <f t="shared" si="136"/>
        <v>4</v>
      </c>
      <c r="ED15" s="8" t="str">
        <f t="shared" si="137"/>
        <v xml:space="preserve"> </v>
      </c>
      <c r="EE15" s="8" t="str">
        <f t="shared" si="138"/>
        <v xml:space="preserve"> </v>
      </c>
      <c r="EF15" s="8" t="str">
        <f t="shared" si="139"/>
        <v xml:space="preserve"> </v>
      </c>
      <c r="EG15" s="8" t="str">
        <f t="shared" si="140"/>
        <v xml:space="preserve"> </v>
      </c>
      <c r="EH15" s="8" t="str">
        <f t="shared" si="141"/>
        <v xml:space="preserve"> </v>
      </c>
      <c r="EI15" s="8">
        <f t="shared" si="142"/>
        <v>1</v>
      </c>
      <c r="EJ15" s="8" t="str">
        <f t="shared" si="143"/>
        <v xml:space="preserve"> </v>
      </c>
      <c r="EK15" s="8" t="str">
        <f t="shared" si="144"/>
        <v xml:space="preserve"> </v>
      </c>
      <c r="EL15" s="8">
        <f t="shared" si="145"/>
        <v>1</v>
      </c>
      <c r="EM15" s="8" t="str">
        <f t="shared" si="146"/>
        <v xml:space="preserve"> </v>
      </c>
      <c r="EN15" s="8" t="str">
        <f t="shared" si="147"/>
        <v xml:space="preserve"> </v>
      </c>
      <c r="EO15" s="8">
        <f t="shared" si="148"/>
        <v>1</v>
      </c>
      <c r="EP15" s="8">
        <f t="shared" si="149"/>
        <v>1</v>
      </c>
      <c r="EQ15" s="47">
        <f t="shared" si="150"/>
        <v>3</v>
      </c>
      <c r="ES15">
        <v>13</v>
      </c>
      <c r="ET15" t="s">
        <v>33</v>
      </c>
      <c r="EU15">
        <f t="shared" si="52"/>
        <v>1</v>
      </c>
      <c r="EV15" t="str">
        <f t="shared" si="53"/>
        <v xml:space="preserve"> </v>
      </c>
      <c r="EW15" t="str">
        <f t="shared" si="54"/>
        <v xml:space="preserve"> </v>
      </c>
      <c r="EX15" t="str">
        <f t="shared" si="55"/>
        <v xml:space="preserve"> </v>
      </c>
      <c r="EZ15" t="str">
        <f t="shared" si="56"/>
        <v xml:space="preserve"> </v>
      </c>
      <c r="FA15" t="str">
        <f t="shared" si="57"/>
        <v xml:space="preserve"> </v>
      </c>
      <c r="FB15">
        <f t="shared" si="58"/>
        <v>1</v>
      </c>
      <c r="FC15" t="str">
        <f t="shared" si="59"/>
        <v xml:space="preserve"> </v>
      </c>
      <c r="FD15" t="str">
        <f t="shared" si="60"/>
        <v xml:space="preserve"> </v>
      </c>
      <c r="FE15" t="str">
        <f t="shared" si="61"/>
        <v xml:space="preserve"> </v>
      </c>
      <c r="FG15" t="str">
        <f t="shared" si="63"/>
        <v xml:space="preserve"> </v>
      </c>
      <c r="FH15" t="str">
        <f t="shared" si="64"/>
        <v xml:space="preserve"> </v>
      </c>
      <c r="FI15" t="str">
        <f t="shared" si="65"/>
        <v xml:space="preserve"> </v>
      </c>
      <c r="FJ15" t="str">
        <f t="shared" si="66"/>
        <v xml:space="preserve"> </v>
      </c>
      <c r="FK15" t="str">
        <f t="shared" si="67"/>
        <v xml:space="preserve"> </v>
      </c>
      <c r="FL15">
        <f t="shared" si="68"/>
        <v>1</v>
      </c>
      <c r="FM15" t="str">
        <f t="shared" si="69"/>
        <v xml:space="preserve"> </v>
      </c>
      <c r="FN15" t="str">
        <f t="shared" si="70"/>
        <v xml:space="preserve"> </v>
      </c>
      <c r="FO15">
        <f t="shared" si="71"/>
        <v>1</v>
      </c>
      <c r="FP15" t="str">
        <f t="shared" si="72"/>
        <v xml:space="preserve"> </v>
      </c>
      <c r="FQ15" t="str">
        <f t="shared" si="73"/>
        <v xml:space="preserve"> </v>
      </c>
      <c r="FR15">
        <f t="shared" si="74"/>
        <v>1</v>
      </c>
      <c r="FS15">
        <f t="shared" si="75"/>
        <v>1</v>
      </c>
      <c r="FT15" s="54">
        <v>8</v>
      </c>
    </row>
    <row r="16" spans="1:176" x14ac:dyDescent="0.25">
      <c r="A16">
        <v>14</v>
      </c>
      <c r="B16" t="s">
        <v>17</v>
      </c>
      <c r="AF16">
        <v>14</v>
      </c>
      <c r="AG16" t="s">
        <v>17</v>
      </c>
      <c r="AH16">
        <f t="shared" si="77"/>
        <v>0</v>
      </c>
      <c r="AI16">
        <f t="shared" si="130"/>
        <v>0</v>
      </c>
      <c r="AJ16">
        <f t="shared" si="78"/>
        <v>0</v>
      </c>
      <c r="AK16">
        <f t="shared" si="79"/>
        <v>0</v>
      </c>
      <c r="AL16">
        <f t="shared" si="80"/>
        <v>0</v>
      </c>
      <c r="AM16">
        <f t="shared" si="81"/>
        <v>0</v>
      </c>
      <c r="AN16">
        <f t="shared" si="82"/>
        <v>0</v>
      </c>
      <c r="AO16">
        <f t="shared" si="83"/>
        <v>0</v>
      </c>
      <c r="AP16">
        <f t="shared" si="84"/>
        <v>0</v>
      </c>
      <c r="AQ16">
        <f t="shared" si="85"/>
        <v>0</v>
      </c>
      <c r="AR16">
        <f t="shared" si="86"/>
        <v>0</v>
      </c>
      <c r="AS16">
        <f t="shared" si="87"/>
        <v>1</v>
      </c>
      <c r="AT16">
        <f t="shared" si="88"/>
        <v>0</v>
      </c>
      <c r="AV16">
        <f t="shared" si="90"/>
        <v>0</v>
      </c>
      <c r="AW16">
        <f t="shared" si="91"/>
        <v>0</v>
      </c>
      <c r="AX16">
        <f t="shared" si="92"/>
        <v>1</v>
      </c>
      <c r="AY16">
        <f t="shared" si="93"/>
        <v>0</v>
      </c>
      <c r="AZ16">
        <f t="shared" si="94"/>
        <v>0</v>
      </c>
      <c r="BA16">
        <f t="shared" si="95"/>
        <v>0</v>
      </c>
      <c r="BB16">
        <f t="shared" si="96"/>
        <v>0</v>
      </c>
      <c r="BC16">
        <f t="shared" si="20"/>
        <v>0</v>
      </c>
      <c r="BD16">
        <f t="shared" si="97"/>
        <v>2</v>
      </c>
      <c r="BE16">
        <f t="shared" si="98"/>
        <v>0</v>
      </c>
      <c r="BF16">
        <f t="shared" si="99"/>
        <v>0</v>
      </c>
      <c r="BG16">
        <f t="shared" si="100"/>
        <v>0</v>
      </c>
      <c r="BI16">
        <v>14</v>
      </c>
      <c r="BJ16" t="s">
        <v>17</v>
      </c>
      <c r="BK16" s="8" t="str">
        <f t="shared" si="101"/>
        <v xml:space="preserve"> </v>
      </c>
      <c r="BL16" s="8" t="str">
        <f t="shared" si="102"/>
        <v xml:space="preserve"> </v>
      </c>
      <c r="BM16" s="8" t="str">
        <f t="shared" si="103"/>
        <v xml:space="preserve"> </v>
      </c>
      <c r="BN16" s="8" t="str">
        <f t="shared" si="104"/>
        <v xml:space="preserve"> </v>
      </c>
      <c r="BO16" s="8" t="str">
        <f t="shared" si="105"/>
        <v xml:space="preserve"> </v>
      </c>
      <c r="BP16" s="8" t="str">
        <f t="shared" si="106"/>
        <v xml:space="preserve"> </v>
      </c>
      <c r="BQ16" s="8" t="str">
        <f t="shared" si="107"/>
        <v xml:space="preserve"> </v>
      </c>
      <c r="BR16" s="8" t="str">
        <f t="shared" si="108"/>
        <v xml:space="preserve"> </v>
      </c>
      <c r="BS16" s="8" t="str">
        <f t="shared" si="109"/>
        <v xml:space="preserve"> </v>
      </c>
      <c r="BT16" s="8" t="str">
        <f t="shared" si="110"/>
        <v xml:space="preserve"> </v>
      </c>
      <c r="BU16" s="8" t="str">
        <f t="shared" si="111"/>
        <v xml:space="preserve"> </v>
      </c>
      <c r="BV16" s="8">
        <f t="shared" si="112"/>
        <v>1</v>
      </c>
      <c r="BW16" s="8" t="str">
        <f t="shared" si="113"/>
        <v xml:space="preserve"> </v>
      </c>
      <c r="BX16" s="8" t="str">
        <f t="shared" si="114"/>
        <v xml:space="preserve"> </v>
      </c>
      <c r="BY16" s="8" t="str">
        <f t="shared" si="115"/>
        <v xml:space="preserve"> </v>
      </c>
      <c r="BZ16" s="8" t="str">
        <f t="shared" si="116"/>
        <v xml:space="preserve"> </v>
      </c>
      <c r="CA16" s="8">
        <f t="shared" si="117"/>
        <v>1</v>
      </c>
      <c r="CB16" s="8" t="str">
        <f t="shared" si="118"/>
        <v xml:space="preserve"> </v>
      </c>
      <c r="CC16" s="8" t="str">
        <f t="shared" si="119"/>
        <v xml:space="preserve"> </v>
      </c>
      <c r="CD16" s="8" t="str">
        <f t="shared" si="120"/>
        <v xml:space="preserve"> </v>
      </c>
      <c r="CE16" s="8" t="str">
        <f t="shared" si="121"/>
        <v xml:space="preserve"> </v>
      </c>
      <c r="CF16" s="8" t="str">
        <f t="shared" si="122"/>
        <v xml:space="preserve"> </v>
      </c>
      <c r="CG16" s="8">
        <f t="shared" si="123"/>
        <v>2</v>
      </c>
      <c r="CH16" s="8" t="str">
        <f t="shared" si="124"/>
        <v xml:space="preserve"> </v>
      </c>
      <c r="CI16" s="8" t="str">
        <f t="shared" si="125"/>
        <v xml:space="preserve"> </v>
      </c>
      <c r="CJ16" s="8" t="str">
        <f t="shared" si="126"/>
        <v xml:space="preserve"> </v>
      </c>
      <c r="CL16">
        <v>14</v>
      </c>
      <c r="CM16" t="s">
        <v>17</v>
      </c>
      <c r="CN16" s="8" t="str">
        <f t="shared" si="127"/>
        <v xml:space="preserve"> </v>
      </c>
      <c r="CO16" s="8" t="str">
        <f t="shared" si="26"/>
        <v xml:space="preserve"> </v>
      </c>
      <c r="CP16" s="8" t="str">
        <f t="shared" si="27"/>
        <v xml:space="preserve"> </v>
      </c>
      <c r="CQ16" s="8" t="str">
        <f t="shared" si="28"/>
        <v xml:space="preserve"> </v>
      </c>
      <c r="CR16" s="8" t="str">
        <f t="shared" si="29"/>
        <v xml:space="preserve"> </v>
      </c>
      <c r="CS16" s="8" t="str">
        <f t="shared" si="30"/>
        <v xml:space="preserve"> </v>
      </c>
      <c r="CT16" s="8" t="str">
        <f t="shared" si="31"/>
        <v xml:space="preserve"> </v>
      </c>
      <c r="CU16" s="8" t="str">
        <f t="shared" si="32"/>
        <v xml:space="preserve"> </v>
      </c>
      <c r="CV16" s="8" t="str">
        <f t="shared" si="33"/>
        <v xml:space="preserve"> </v>
      </c>
      <c r="CW16" s="8" t="str">
        <f t="shared" si="34"/>
        <v xml:space="preserve"> </v>
      </c>
      <c r="CX16" s="8" t="str">
        <f t="shared" si="35"/>
        <v xml:space="preserve"> </v>
      </c>
      <c r="CY16" s="8">
        <f t="shared" si="36"/>
        <v>1</v>
      </c>
      <c r="CZ16" s="8" t="str">
        <f t="shared" si="37"/>
        <v xml:space="preserve"> </v>
      </c>
      <c r="DA16" s="8" t="str">
        <f t="shared" si="38"/>
        <v xml:space="preserve"> </v>
      </c>
      <c r="DB16" s="8" t="str">
        <f t="shared" si="39"/>
        <v xml:space="preserve"> </v>
      </c>
      <c r="DC16" s="8" t="str">
        <f t="shared" si="40"/>
        <v xml:space="preserve"> </v>
      </c>
      <c r="DD16" s="8">
        <f t="shared" si="41"/>
        <v>1</v>
      </c>
      <c r="DE16" s="8" t="str">
        <f t="shared" si="42"/>
        <v xml:space="preserve"> </v>
      </c>
      <c r="DF16" s="8" t="str">
        <f t="shared" si="43"/>
        <v xml:space="preserve"> </v>
      </c>
      <c r="DG16" s="8" t="str">
        <f t="shared" si="44"/>
        <v xml:space="preserve"> </v>
      </c>
      <c r="DH16" s="8" t="str">
        <f t="shared" si="45"/>
        <v xml:space="preserve"> </v>
      </c>
      <c r="DI16" s="8" t="str">
        <f t="shared" si="46"/>
        <v xml:space="preserve"> </v>
      </c>
      <c r="DJ16" s="8">
        <f t="shared" si="47"/>
        <v>2</v>
      </c>
      <c r="DK16" s="8" t="str">
        <f t="shared" si="48"/>
        <v xml:space="preserve"> </v>
      </c>
      <c r="DL16" s="8" t="str">
        <f t="shared" si="49"/>
        <v xml:space="preserve"> </v>
      </c>
      <c r="DM16" s="8" t="str">
        <f t="shared" si="50"/>
        <v xml:space="preserve"> </v>
      </c>
      <c r="DO16">
        <f>COUNTIF($CN$3:$DM$28,14)</f>
        <v>0</v>
      </c>
      <c r="DP16">
        <v>14</v>
      </c>
      <c r="DQ16" t="s">
        <v>17</v>
      </c>
      <c r="DR16" s="8" t="str">
        <f t="shared" si="128"/>
        <v xml:space="preserve"> </v>
      </c>
      <c r="DS16" s="8" t="str">
        <f t="shared" si="151"/>
        <v xml:space="preserve"> </v>
      </c>
      <c r="DT16" s="8" t="str">
        <f t="shared" si="152"/>
        <v xml:space="preserve"> </v>
      </c>
      <c r="DU16" s="8" t="str">
        <f t="shared" si="153"/>
        <v xml:space="preserve"> </v>
      </c>
      <c r="DV16" s="8" t="str">
        <f t="shared" si="154"/>
        <v xml:space="preserve"> </v>
      </c>
      <c r="DW16" s="8" t="str">
        <f t="shared" si="155"/>
        <v xml:space="preserve"> </v>
      </c>
      <c r="DX16" s="8" t="str">
        <f t="shared" si="131"/>
        <v xml:space="preserve"> </v>
      </c>
      <c r="DY16" s="8" t="str">
        <f t="shared" si="132"/>
        <v xml:space="preserve"> </v>
      </c>
      <c r="DZ16" s="8" t="str">
        <f t="shared" si="133"/>
        <v xml:space="preserve"> </v>
      </c>
      <c r="EA16" s="8" t="str">
        <f t="shared" si="134"/>
        <v xml:space="preserve"> </v>
      </c>
      <c r="EB16" s="8" t="str">
        <f t="shared" si="135"/>
        <v xml:space="preserve"> </v>
      </c>
      <c r="EC16" s="8">
        <f t="shared" si="136"/>
        <v>1</v>
      </c>
      <c r="ED16" s="8" t="str">
        <f t="shared" si="137"/>
        <v xml:space="preserve"> </v>
      </c>
      <c r="EE16" s="8" t="str">
        <f t="shared" si="138"/>
        <v xml:space="preserve"> </v>
      </c>
      <c r="EF16" s="8" t="str">
        <f t="shared" si="139"/>
        <v xml:space="preserve"> </v>
      </c>
      <c r="EG16" s="8" t="str">
        <f t="shared" si="140"/>
        <v xml:space="preserve"> </v>
      </c>
      <c r="EH16" s="8">
        <f t="shared" si="141"/>
        <v>1</v>
      </c>
      <c r="EI16" s="8" t="str">
        <f t="shared" si="142"/>
        <v xml:space="preserve"> </v>
      </c>
      <c r="EJ16" s="8" t="str">
        <f t="shared" si="143"/>
        <v xml:space="preserve"> </v>
      </c>
      <c r="EK16" s="8" t="str">
        <f t="shared" si="144"/>
        <v xml:space="preserve"> </v>
      </c>
      <c r="EL16" s="8" t="str">
        <f t="shared" si="145"/>
        <v xml:space="preserve"> </v>
      </c>
      <c r="EM16" s="8" t="str">
        <f t="shared" si="146"/>
        <v xml:space="preserve"> </v>
      </c>
      <c r="EN16" s="53">
        <f t="shared" si="147"/>
        <v>2</v>
      </c>
      <c r="EO16" s="8" t="str">
        <f t="shared" si="148"/>
        <v xml:space="preserve"> </v>
      </c>
      <c r="EP16" s="8" t="str">
        <f t="shared" si="149"/>
        <v xml:space="preserve"> </v>
      </c>
      <c r="EQ16" s="8" t="str">
        <f t="shared" si="150"/>
        <v xml:space="preserve"> </v>
      </c>
      <c r="ES16">
        <v>14</v>
      </c>
      <c r="ET16" t="s">
        <v>17</v>
      </c>
      <c r="EU16" t="str">
        <f t="shared" si="52"/>
        <v xml:space="preserve"> </v>
      </c>
      <c r="EV16" t="str">
        <f t="shared" si="53"/>
        <v xml:space="preserve"> </v>
      </c>
      <c r="EW16" t="str">
        <f t="shared" si="54"/>
        <v xml:space="preserve"> </v>
      </c>
      <c r="EX16" t="str">
        <f t="shared" si="55"/>
        <v xml:space="preserve"> </v>
      </c>
      <c r="EY16" t="str">
        <f t="shared" si="129"/>
        <v xml:space="preserve"> </v>
      </c>
      <c r="EZ16" t="str">
        <f t="shared" si="56"/>
        <v xml:space="preserve"> </v>
      </c>
      <c r="FA16" t="str">
        <f t="shared" si="57"/>
        <v xml:space="preserve"> </v>
      </c>
      <c r="FB16" t="str">
        <f t="shared" si="58"/>
        <v xml:space="preserve"> </v>
      </c>
      <c r="FC16" t="str">
        <f t="shared" si="59"/>
        <v xml:space="preserve"> </v>
      </c>
      <c r="FD16" t="str">
        <f t="shared" si="60"/>
        <v xml:space="preserve"> </v>
      </c>
      <c r="FE16" t="str">
        <f t="shared" si="61"/>
        <v xml:space="preserve"> </v>
      </c>
      <c r="FF16">
        <f t="shared" si="62"/>
        <v>1</v>
      </c>
      <c r="FG16" t="str">
        <f t="shared" si="63"/>
        <v xml:space="preserve"> </v>
      </c>
      <c r="FH16" t="str">
        <f t="shared" si="64"/>
        <v xml:space="preserve"> </v>
      </c>
      <c r="FI16" t="str">
        <f t="shared" si="65"/>
        <v xml:space="preserve"> </v>
      </c>
      <c r="FJ16" t="str">
        <f t="shared" si="66"/>
        <v xml:space="preserve"> </v>
      </c>
      <c r="FK16">
        <f t="shared" si="67"/>
        <v>1</v>
      </c>
      <c r="FL16" t="str">
        <f t="shared" si="68"/>
        <v xml:space="preserve"> </v>
      </c>
      <c r="FM16" t="str">
        <f t="shared" si="69"/>
        <v xml:space="preserve"> </v>
      </c>
      <c r="FN16" t="str">
        <f t="shared" si="70"/>
        <v xml:space="preserve"> </v>
      </c>
      <c r="FO16" t="str">
        <f t="shared" si="71"/>
        <v xml:space="preserve"> </v>
      </c>
      <c r="FP16" t="str">
        <f t="shared" si="72"/>
        <v xml:space="preserve"> </v>
      </c>
      <c r="FQ16" s="54">
        <v>7</v>
      </c>
      <c r="FR16" t="str">
        <f t="shared" si="74"/>
        <v xml:space="preserve"> </v>
      </c>
      <c r="FS16" t="str">
        <f t="shared" si="75"/>
        <v xml:space="preserve"> </v>
      </c>
      <c r="FT16" t="str">
        <f t="shared" si="76"/>
        <v xml:space="preserve"> </v>
      </c>
    </row>
    <row r="17" spans="1:176" x14ac:dyDescent="0.25">
      <c r="A17">
        <v>15</v>
      </c>
      <c r="B17" t="s">
        <v>20</v>
      </c>
      <c r="F17">
        <v>1</v>
      </c>
      <c r="AF17">
        <v>15</v>
      </c>
      <c r="AG17" t="s">
        <v>20</v>
      </c>
      <c r="AH17">
        <f t="shared" si="77"/>
        <v>0</v>
      </c>
      <c r="AI17">
        <f t="shared" si="130"/>
        <v>0</v>
      </c>
      <c r="AJ17">
        <f t="shared" si="78"/>
        <v>0</v>
      </c>
      <c r="AK17">
        <f t="shared" si="79"/>
        <v>2</v>
      </c>
      <c r="AL17">
        <f t="shared" si="80"/>
        <v>0</v>
      </c>
      <c r="AM17">
        <f t="shared" si="81"/>
        <v>0</v>
      </c>
      <c r="AN17">
        <f t="shared" si="82"/>
        <v>0</v>
      </c>
      <c r="AO17">
        <f t="shared" si="83"/>
        <v>0</v>
      </c>
      <c r="AP17">
        <f t="shared" si="84"/>
        <v>0</v>
      </c>
      <c r="AQ17">
        <f t="shared" si="85"/>
        <v>0</v>
      </c>
      <c r="AR17">
        <f t="shared" si="86"/>
        <v>0</v>
      </c>
      <c r="AS17">
        <f t="shared" si="87"/>
        <v>0</v>
      </c>
      <c r="AT17">
        <f t="shared" si="88"/>
        <v>0</v>
      </c>
      <c r="AU17">
        <f t="shared" si="89"/>
        <v>0</v>
      </c>
      <c r="AW17">
        <f t="shared" si="91"/>
        <v>0</v>
      </c>
      <c r="AX17">
        <f t="shared" si="92"/>
        <v>0</v>
      </c>
      <c r="AY17">
        <f t="shared" si="93"/>
        <v>0</v>
      </c>
      <c r="AZ17">
        <f t="shared" si="94"/>
        <v>1</v>
      </c>
      <c r="BA17">
        <f t="shared" si="95"/>
        <v>0</v>
      </c>
      <c r="BB17">
        <f t="shared" si="96"/>
        <v>0</v>
      </c>
      <c r="BC17">
        <f t="shared" si="20"/>
        <v>0</v>
      </c>
      <c r="BD17">
        <f t="shared" si="97"/>
        <v>0</v>
      </c>
      <c r="BE17">
        <f t="shared" si="98"/>
        <v>0</v>
      </c>
      <c r="BF17">
        <f t="shared" si="99"/>
        <v>0</v>
      </c>
      <c r="BG17">
        <f t="shared" si="100"/>
        <v>0</v>
      </c>
      <c r="BI17">
        <v>15</v>
      </c>
      <c r="BJ17" t="s">
        <v>20</v>
      </c>
      <c r="BK17" s="8" t="str">
        <f t="shared" si="101"/>
        <v xml:space="preserve"> </v>
      </c>
      <c r="BL17" s="8" t="str">
        <f t="shared" si="102"/>
        <v xml:space="preserve"> </v>
      </c>
      <c r="BM17" s="8" t="str">
        <f t="shared" si="103"/>
        <v xml:space="preserve"> </v>
      </c>
      <c r="BN17" s="8">
        <f t="shared" si="104"/>
        <v>2</v>
      </c>
      <c r="BO17" s="8" t="str">
        <f t="shared" si="105"/>
        <v xml:space="preserve"> </v>
      </c>
      <c r="BP17" s="8" t="str">
        <f t="shared" si="106"/>
        <v xml:space="preserve"> </v>
      </c>
      <c r="BQ17" s="8" t="str">
        <f t="shared" si="107"/>
        <v xml:space="preserve"> </v>
      </c>
      <c r="BR17" s="8" t="str">
        <f t="shared" si="108"/>
        <v xml:space="preserve"> </v>
      </c>
      <c r="BS17" s="8" t="str">
        <f t="shared" si="109"/>
        <v xml:space="preserve"> </v>
      </c>
      <c r="BT17" s="8" t="str">
        <f t="shared" si="110"/>
        <v xml:space="preserve"> </v>
      </c>
      <c r="BU17" s="8" t="str">
        <f t="shared" si="111"/>
        <v xml:space="preserve"> </v>
      </c>
      <c r="BV17" s="8" t="str">
        <f t="shared" si="112"/>
        <v xml:space="preserve"> </v>
      </c>
      <c r="BW17" s="8" t="str">
        <f t="shared" si="113"/>
        <v xml:space="preserve"> </v>
      </c>
      <c r="BX17" s="8" t="str">
        <f t="shared" si="114"/>
        <v xml:space="preserve"> </v>
      </c>
      <c r="BY17" s="8" t="str">
        <f t="shared" si="115"/>
        <v xml:space="preserve"> </v>
      </c>
      <c r="BZ17" s="8" t="str">
        <f t="shared" si="116"/>
        <v xml:space="preserve"> </v>
      </c>
      <c r="CA17" s="8" t="str">
        <f t="shared" si="117"/>
        <v xml:space="preserve"> </v>
      </c>
      <c r="CB17" s="8" t="str">
        <f t="shared" si="118"/>
        <v xml:space="preserve"> </v>
      </c>
      <c r="CC17" s="8">
        <f t="shared" si="119"/>
        <v>1</v>
      </c>
      <c r="CD17" s="8" t="str">
        <f t="shared" si="120"/>
        <v xml:space="preserve"> </v>
      </c>
      <c r="CE17" s="8" t="str">
        <f t="shared" si="121"/>
        <v xml:space="preserve"> </v>
      </c>
      <c r="CF17" s="8" t="str">
        <f t="shared" si="122"/>
        <v xml:space="preserve"> </v>
      </c>
      <c r="CG17" s="8" t="str">
        <f t="shared" si="123"/>
        <v xml:space="preserve"> </v>
      </c>
      <c r="CH17" s="8" t="str">
        <f t="shared" si="124"/>
        <v xml:space="preserve"> </v>
      </c>
      <c r="CI17" s="8" t="str">
        <f t="shared" si="125"/>
        <v xml:space="preserve"> </v>
      </c>
      <c r="CJ17" s="8" t="str">
        <f t="shared" si="126"/>
        <v xml:space="preserve"> </v>
      </c>
      <c r="CL17">
        <v>15</v>
      </c>
      <c r="CM17" t="s">
        <v>20</v>
      </c>
      <c r="CN17" s="8" t="str">
        <f t="shared" si="127"/>
        <v xml:space="preserve"> </v>
      </c>
      <c r="CO17" s="8" t="str">
        <f t="shared" si="26"/>
        <v xml:space="preserve"> </v>
      </c>
      <c r="CP17" s="8" t="str">
        <f t="shared" si="27"/>
        <v xml:space="preserve"> </v>
      </c>
      <c r="CQ17" s="8">
        <f t="shared" si="28"/>
        <v>2</v>
      </c>
      <c r="CR17" s="8" t="str">
        <f t="shared" si="29"/>
        <v xml:space="preserve"> </v>
      </c>
      <c r="CS17" s="8" t="str">
        <f t="shared" si="30"/>
        <v xml:space="preserve"> </v>
      </c>
      <c r="CT17" s="8" t="str">
        <f t="shared" si="31"/>
        <v xml:space="preserve"> </v>
      </c>
      <c r="CU17" s="8" t="str">
        <f t="shared" si="32"/>
        <v xml:space="preserve"> </v>
      </c>
      <c r="CV17" s="8" t="str">
        <f t="shared" si="33"/>
        <v xml:space="preserve"> </v>
      </c>
      <c r="CW17" s="8" t="str">
        <f t="shared" si="34"/>
        <v xml:space="preserve"> </v>
      </c>
      <c r="CX17" s="8" t="str">
        <f t="shared" si="35"/>
        <v xml:space="preserve"> </v>
      </c>
      <c r="CY17" s="8" t="str">
        <f t="shared" si="36"/>
        <v xml:space="preserve"> </v>
      </c>
      <c r="CZ17" s="8" t="str">
        <f t="shared" si="37"/>
        <v xml:space="preserve"> </v>
      </c>
      <c r="DA17" s="8" t="str">
        <f t="shared" si="38"/>
        <v xml:space="preserve"> </v>
      </c>
      <c r="DB17" s="8" t="str">
        <f t="shared" si="39"/>
        <v xml:space="preserve"> </v>
      </c>
      <c r="DC17" s="8" t="str">
        <f t="shared" si="40"/>
        <v xml:space="preserve"> </v>
      </c>
      <c r="DD17" s="8" t="str">
        <f t="shared" si="41"/>
        <v xml:space="preserve"> </v>
      </c>
      <c r="DE17" s="8" t="str">
        <f t="shared" si="42"/>
        <v xml:space="preserve"> </v>
      </c>
      <c r="DF17" s="8">
        <f t="shared" si="43"/>
        <v>1</v>
      </c>
      <c r="DG17" s="8" t="str">
        <f t="shared" si="44"/>
        <v xml:space="preserve"> </v>
      </c>
      <c r="DH17" s="8" t="str">
        <f t="shared" si="45"/>
        <v xml:space="preserve"> </v>
      </c>
      <c r="DI17" s="8" t="str">
        <f t="shared" si="46"/>
        <v xml:space="preserve"> </v>
      </c>
      <c r="DJ17" s="8" t="str">
        <f t="shared" si="47"/>
        <v xml:space="preserve"> </v>
      </c>
      <c r="DK17" s="8" t="str">
        <f t="shared" si="48"/>
        <v xml:space="preserve"> </v>
      </c>
      <c r="DL17" s="8" t="str">
        <f t="shared" si="49"/>
        <v xml:space="preserve"> </v>
      </c>
      <c r="DM17" s="8" t="str">
        <f t="shared" si="50"/>
        <v xml:space="preserve"> </v>
      </c>
      <c r="DO17">
        <f>COUNTIF($CN$3:$DM$28,15)</f>
        <v>0</v>
      </c>
      <c r="DP17">
        <v>15</v>
      </c>
      <c r="DQ17" t="s">
        <v>20</v>
      </c>
      <c r="DR17" s="8" t="str">
        <f t="shared" si="128"/>
        <v xml:space="preserve"> </v>
      </c>
      <c r="DS17" s="8" t="str">
        <f t="shared" si="151"/>
        <v xml:space="preserve"> </v>
      </c>
      <c r="DT17" s="8" t="str">
        <f t="shared" si="152"/>
        <v xml:space="preserve"> </v>
      </c>
      <c r="DU17" s="39">
        <f t="shared" si="153"/>
        <v>2</v>
      </c>
      <c r="DV17" s="8" t="str">
        <f t="shared" si="154"/>
        <v xml:space="preserve"> </v>
      </c>
      <c r="DW17" s="8" t="str">
        <f t="shared" si="155"/>
        <v xml:space="preserve"> </v>
      </c>
      <c r="DX17" s="8" t="str">
        <f t="shared" si="131"/>
        <v xml:space="preserve"> </v>
      </c>
      <c r="DY17" s="8" t="str">
        <f t="shared" si="132"/>
        <v xml:space="preserve"> </v>
      </c>
      <c r="DZ17" s="8" t="str">
        <f t="shared" si="133"/>
        <v xml:space="preserve"> </v>
      </c>
      <c r="EA17" s="8" t="str">
        <f t="shared" si="134"/>
        <v xml:space="preserve"> </v>
      </c>
      <c r="EB17" s="8" t="str">
        <f t="shared" si="135"/>
        <v xml:space="preserve"> </v>
      </c>
      <c r="EC17" s="8" t="str">
        <f t="shared" si="136"/>
        <v xml:space="preserve"> </v>
      </c>
      <c r="ED17" s="8" t="str">
        <f t="shared" si="137"/>
        <v xml:space="preserve"> </v>
      </c>
      <c r="EE17" s="8" t="str">
        <f t="shared" si="138"/>
        <v xml:space="preserve"> </v>
      </c>
      <c r="EF17" s="8" t="str">
        <f t="shared" si="139"/>
        <v xml:space="preserve"> </v>
      </c>
      <c r="EG17" s="8" t="str">
        <f t="shared" si="140"/>
        <v xml:space="preserve"> </v>
      </c>
      <c r="EH17" s="8" t="str">
        <f t="shared" si="141"/>
        <v xml:space="preserve"> </v>
      </c>
      <c r="EI17" s="8" t="str">
        <f t="shared" si="142"/>
        <v xml:space="preserve"> </v>
      </c>
      <c r="EJ17" s="8">
        <f t="shared" si="143"/>
        <v>1</v>
      </c>
      <c r="EK17" s="8" t="str">
        <f t="shared" si="144"/>
        <v xml:space="preserve"> </v>
      </c>
      <c r="EL17" s="8" t="str">
        <f t="shared" si="145"/>
        <v xml:space="preserve"> </v>
      </c>
      <c r="EM17" s="8" t="str">
        <f t="shared" si="146"/>
        <v xml:space="preserve"> </v>
      </c>
      <c r="EN17" s="8" t="str">
        <f t="shared" si="147"/>
        <v xml:space="preserve"> </v>
      </c>
      <c r="EO17" s="8" t="str">
        <f t="shared" si="148"/>
        <v xml:space="preserve"> </v>
      </c>
      <c r="EP17" s="8" t="str">
        <f t="shared" si="149"/>
        <v xml:space="preserve"> </v>
      </c>
      <c r="EQ17" s="8" t="str">
        <f t="shared" si="150"/>
        <v xml:space="preserve"> </v>
      </c>
      <c r="ES17">
        <v>15</v>
      </c>
      <c r="ET17" t="s">
        <v>20</v>
      </c>
      <c r="EU17" t="str">
        <f t="shared" si="52"/>
        <v xml:space="preserve"> </v>
      </c>
      <c r="EV17" t="str">
        <f t="shared" si="53"/>
        <v xml:space="preserve"> </v>
      </c>
      <c r="EW17" t="str">
        <f t="shared" si="54"/>
        <v xml:space="preserve"> </v>
      </c>
      <c r="EY17" t="str">
        <f t="shared" si="129"/>
        <v xml:space="preserve"> </v>
      </c>
      <c r="EZ17" t="str">
        <f t="shared" si="56"/>
        <v xml:space="preserve"> </v>
      </c>
      <c r="FA17" t="str">
        <f t="shared" si="57"/>
        <v xml:space="preserve"> </v>
      </c>
      <c r="FB17" t="str">
        <f t="shared" si="58"/>
        <v xml:space="preserve"> </v>
      </c>
      <c r="FC17" t="str">
        <f t="shared" si="59"/>
        <v xml:space="preserve"> </v>
      </c>
      <c r="FD17" t="str">
        <f t="shared" si="60"/>
        <v xml:space="preserve"> </v>
      </c>
      <c r="FE17" t="str">
        <f t="shared" si="61"/>
        <v xml:space="preserve"> </v>
      </c>
      <c r="FF17" t="str">
        <f t="shared" si="62"/>
        <v xml:space="preserve"> </v>
      </c>
      <c r="FG17" t="str">
        <f t="shared" si="63"/>
        <v xml:space="preserve"> </v>
      </c>
      <c r="FH17" t="str">
        <f t="shared" si="64"/>
        <v xml:space="preserve"> </v>
      </c>
      <c r="FI17" t="str">
        <f t="shared" si="65"/>
        <v xml:space="preserve"> </v>
      </c>
      <c r="FJ17" t="str">
        <f t="shared" si="66"/>
        <v xml:space="preserve"> </v>
      </c>
      <c r="FK17" t="str">
        <f t="shared" si="67"/>
        <v xml:space="preserve"> </v>
      </c>
      <c r="FL17" t="str">
        <f t="shared" si="68"/>
        <v xml:space="preserve"> </v>
      </c>
      <c r="FM17">
        <f t="shared" si="69"/>
        <v>1</v>
      </c>
      <c r="FN17" t="str">
        <f t="shared" si="70"/>
        <v xml:space="preserve"> </v>
      </c>
      <c r="FO17" t="str">
        <f t="shared" si="71"/>
        <v xml:space="preserve"> </v>
      </c>
      <c r="FP17" t="str">
        <f t="shared" si="72"/>
        <v xml:space="preserve"> </v>
      </c>
      <c r="FQ17" t="str">
        <f t="shared" si="73"/>
        <v xml:space="preserve"> </v>
      </c>
      <c r="FR17" t="str">
        <f t="shared" si="74"/>
        <v xml:space="preserve"> </v>
      </c>
      <c r="FS17" t="str">
        <f t="shared" si="75"/>
        <v xml:space="preserve"> </v>
      </c>
      <c r="FT17" t="str">
        <f t="shared" si="76"/>
        <v xml:space="preserve"> </v>
      </c>
    </row>
    <row r="18" spans="1:176" x14ac:dyDescent="0.25">
      <c r="A18">
        <v>16</v>
      </c>
      <c r="B18" t="s">
        <v>0</v>
      </c>
      <c r="S18">
        <v>1</v>
      </c>
      <c r="AF18">
        <v>16</v>
      </c>
      <c r="AG18" t="s">
        <v>0</v>
      </c>
      <c r="AH18">
        <f t="shared" si="77"/>
        <v>1</v>
      </c>
      <c r="AI18">
        <f t="shared" si="130"/>
        <v>0</v>
      </c>
      <c r="AJ18">
        <f t="shared" si="78"/>
        <v>0</v>
      </c>
      <c r="AK18">
        <f t="shared" si="79"/>
        <v>0</v>
      </c>
      <c r="AL18">
        <f t="shared" si="80"/>
        <v>0</v>
      </c>
      <c r="AM18">
        <f t="shared" si="81"/>
        <v>1</v>
      </c>
      <c r="AN18">
        <f t="shared" si="82"/>
        <v>0</v>
      </c>
      <c r="AO18">
        <f t="shared" si="83"/>
        <v>0</v>
      </c>
      <c r="AP18">
        <f t="shared" si="84"/>
        <v>0</v>
      </c>
      <c r="AQ18">
        <f t="shared" si="85"/>
        <v>0</v>
      </c>
      <c r="AR18">
        <f t="shared" si="86"/>
        <v>0</v>
      </c>
      <c r="AS18">
        <f t="shared" si="87"/>
        <v>0</v>
      </c>
      <c r="AT18">
        <f t="shared" si="88"/>
        <v>0</v>
      </c>
      <c r="AU18">
        <f t="shared" si="89"/>
        <v>0</v>
      </c>
      <c r="AV18">
        <f t="shared" si="90"/>
        <v>0</v>
      </c>
      <c r="AX18">
        <f t="shared" si="92"/>
        <v>1</v>
      </c>
      <c r="AY18">
        <f t="shared" si="93"/>
        <v>0</v>
      </c>
      <c r="AZ18">
        <f t="shared" si="94"/>
        <v>1</v>
      </c>
      <c r="BA18">
        <f t="shared" si="95"/>
        <v>4</v>
      </c>
      <c r="BB18">
        <f t="shared" si="96"/>
        <v>0</v>
      </c>
      <c r="BC18">
        <f t="shared" si="20"/>
        <v>2</v>
      </c>
      <c r="BD18">
        <f t="shared" si="97"/>
        <v>0</v>
      </c>
      <c r="BE18">
        <f t="shared" si="98"/>
        <v>0</v>
      </c>
      <c r="BF18">
        <f t="shared" si="99"/>
        <v>0</v>
      </c>
      <c r="BG18">
        <f t="shared" si="100"/>
        <v>0</v>
      </c>
      <c r="BI18">
        <v>16</v>
      </c>
      <c r="BJ18" t="s">
        <v>0</v>
      </c>
      <c r="BK18" s="8">
        <f t="shared" si="101"/>
        <v>1</v>
      </c>
      <c r="BL18" s="8" t="str">
        <f t="shared" si="102"/>
        <v xml:space="preserve"> </v>
      </c>
      <c r="BM18" s="8" t="str">
        <f t="shared" si="103"/>
        <v xml:space="preserve"> </v>
      </c>
      <c r="BN18" s="8" t="str">
        <f t="shared" si="104"/>
        <v xml:space="preserve"> </v>
      </c>
      <c r="BO18" s="8" t="str">
        <f t="shared" si="105"/>
        <v xml:space="preserve"> </v>
      </c>
      <c r="BP18" s="8">
        <f t="shared" si="106"/>
        <v>1</v>
      </c>
      <c r="BQ18" s="8" t="str">
        <f t="shared" si="107"/>
        <v xml:space="preserve"> </v>
      </c>
      <c r="BR18" s="8" t="str">
        <f t="shared" si="108"/>
        <v xml:space="preserve"> </v>
      </c>
      <c r="BS18" s="8" t="str">
        <f t="shared" si="109"/>
        <v xml:space="preserve"> </v>
      </c>
      <c r="BT18" s="8" t="str">
        <f t="shared" si="110"/>
        <v xml:space="preserve"> </v>
      </c>
      <c r="BU18" s="8" t="str">
        <f t="shared" si="111"/>
        <v xml:space="preserve"> </v>
      </c>
      <c r="BV18" s="8" t="str">
        <f t="shared" si="112"/>
        <v xml:space="preserve"> </v>
      </c>
      <c r="BW18" s="8" t="str">
        <f t="shared" si="113"/>
        <v xml:space="preserve"> </v>
      </c>
      <c r="BX18" s="8" t="str">
        <f t="shared" si="114"/>
        <v xml:space="preserve"> </v>
      </c>
      <c r="BY18" s="8" t="str">
        <f t="shared" si="115"/>
        <v xml:space="preserve"> </v>
      </c>
      <c r="BZ18" s="8" t="str">
        <f t="shared" si="116"/>
        <v xml:space="preserve"> </v>
      </c>
      <c r="CA18" s="8">
        <f t="shared" si="117"/>
        <v>1</v>
      </c>
      <c r="CB18" s="8" t="str">
        <f t="shared" si="118"/>
        <v xml:space="preserve"> </v>
      </c>
      <c r="CC18" s="8">
        <f t="shared" si="119"/>
        <v>1</v>
      </c>
      <c r="CD18" s="8">
        <f t="shared" si="120"/>
        <v>4</v>
      </c>
      <c r="CE18" s="8" t="str">
        <f t="shared" si="121"/>
        <v xml:space="preserve"> </v>
      </c>
      <c r="CF18" s="8">
        <f t="shared" si="122"/>
        <v>2</v>
      </c>
      <c r="CG18" s="8" t="str">
        <f t="shared" si="123"/>
        <v xml:space="preserve"> </v>
      </c>
      <c r="CH18" s="8" t="str">
        <f t="shared" si="124"/>
        <v xml:space="preserve"> </v>
      </c>
      <c r="CI18" s="8" t="str">
        <f t="shared" si="125"/>
        <v xml:space="preserve"> </v>
      </c>
      <c r="CJ18" s="8" t="str">
        <f t="shared" si="126"/>
        <v xml:space="preserve"> </v>
      </c>
      <c r="CL18">
        <v>16</v>
      </c>
      <c r="CM18" t="s">
        <v>0</v>
      </c>
      <c r="CN18" s="8">
        <f t="shared" si="127"/>
        <v>1</v>
      </c>
      <c r="CO18" s="8" t="str">
        <f t="shared" si="26"/>
        <v xml:space="preserve"> </v>
      </c>
      <c r="CP18" s="8" t="str">
        <f t="shared" si="27"/>
        <v xml:space="preserve"> </v>
      </c>
      <c r="CQ18" s="8" t="str">
        <f t="shared" si="28"/>
        <v xml:space="preserve"> </v>
      </c>
      <c r="CR18" s="8" t="str">
        <f t="shared" si="29"/>
        <v xml:space="preserve"> </v>
      </c>
      <c r="CS18" s="8">
        <f t="shared" si="30"/>
        <v>1</v>
      </c>
      <c r="CT18" s="8" t="str">
        <f t="shared" si="31"/>
        <v xml:space="preserve"> </v>
      </c>
      <c r="CU18" s="8" t="str">
        <f t="shared" si="32"/>
        <v xml:space="preserve"> </v>
      </c>
      <c r="CV18" s="8" t="str">
        <f t="shared" si="33"/>
        <v xml:space="preserve"> </v>
      </c>
      <c r="CW18" s="8" t="str">
        <f t="shared" si="34"/>
        <v xml:space="preserve"> </v>
      </c>
      <c r="CX18" s="8" t="str">
        <f t="shared" si="35"/>
        <v xml:space="preserve"> </v>
      </c>
      <c r="CY18" s="8" t="str">
        <f t="shared" si="36"/>
        <v xml:space="preserve"> </v>
      </c>
      <c r="CZ18" s="8" t="str">
        <f t="shared" si="37"/>
        <v xml:space="preserve"> </v>
      </c>
      <c r="DA18" s="8" t="str">
        <f t="shared" si="38"/>
        <v xml:space="preserve"> </v>
      </c>
      <c r="DB18" s="8" t="str">
        <f t="shared" si="39"/>
        <v xml:space="preserve"> </v>
      </c>
      <c r="DC18" s="8" t="str">
        <f t="shared" si="40"/>
        <v xml:space="preserve"> </v>
      </c>
      <c r="DD18" s="8">
        <f t="shared" si="41"/>
        <v>1</v>
      </c>
      <c r="DE18" s="8" t="str">
        <f t="shared" si="42"/>
        <v xml:space="preserve"> </v>
      </c>
      <c r="DF18" s="8">
        <f t="shared" si="43"/>
        <v>1</v>
      </c>
      <c r="DG18" s="8">
        <f t="shared" si="44"/>
        <v>4</v>
      </c>
      <c r="DH18" s="8" t="str">
        <f t="shared" si="45"/>
        <v xml:space="preserve"> </v>
      </c>
      <c r="DI18" s="8">
        <f t="shared" si="46"/>
        <v>2</v>
      </c>
      <c r="DJ18" s="8" t="str">
        <f t="shared" si="47"/>
        <v xml:space="preserve"> </v>
      </c>
      <c r="DK18" s="8" t="str">
        <f t="shared" si="48"/>
        <v xml:space="preserve"> </v>
      </c>
      <c r="DL18" s="8" t="str">
        <f t="shared" si="49"/>
        <v xml:space="preserve"> </v>
      </c>
      <c r="DM18" s="8" t="str">
        <f t="shared" si="50"/>
        <v xml:space="preserve"> </v>
      </c>
      <c r="DO18" s="8">
        <f>SUM(DO3:DO17)</f>
        <v>184</v>
      </c>
      <c r="DP18">
        <v>16</v>
      </c>
      <c r="DQ18" t="s">
        <v>0</v>
      </c>
      <c r="DR18" s="8">
        <f t="shared" si="128"/>
        <v>1</v>
      </c>
      <c r="DS18" s="8" t="str">
        <f t="shared" si="151"/>
        <v xml:space="preserve"> </v>
      </c>
      <c r="DT18" s="8" t="str">
        <f t="shared" si="152"/>
        <v xml:space="preserve"> </v>
      </c>
      <c r="DU18" s="8" t="str">
        <f t="shared" si="153"/>
        <v xml:space="preserve"> </v>
      </c>
      <c r="DV18" s="8" t="str">
        <f t="shared" si="154"/>
        <v xml:space="preserve"> </v>
      </c>
      <c r="DW18" s="8">
        <f t="shared" si="155"/>
        <v>1</v>
      </c>
      <c r="DX18" s="8" t="str">
        <f t="shared" si="131"/>
        <v xml:space="preserve"> </v>
      </c>
      <c r="DY18" s="8" t="str">
        <f t="shared" si="132"/>
        <v xml:space="preserve"> </v>
      </c>
      <c r="DZ18" s="8" t="str">
        <f t="shared" si="133"/>
        <v xml:space="preserve"> </v>
      </c>
      <c r="EA18" s="8" t="str">
        <f t="shared" si="134"/>
        <v xml:space="preserve"> </v>
      </c>
      <c r="EB18" s="8" t="str">
        <f t="shared" si="135"/>
        <v xml:space="preserve"> </v>
      </c>
      <c r="EC18" s="8" t="str">
        <f t="shared" si="136"/>
        <v xml:space="preserve"> </v>
      </c>
      <c r="ED18" s="8" t="str">
        <f t="shared" si="137"/>
        <v xml:space="preserve"> </v>
      </c>
      <c r="EE18" s="8" t="str">
        <f t="shared" si="138"/>
        <v xml:space="preserve"> </v>
      </c>
      <c r="EF18" s="8" t="str">
        <f t="shared" si="139"/>
        <v xml:space="preserve"> </v>
      </c>
      <c r="EG18" s="8" t="str">
        <f t="shared" si="140"/>
        <v xml:space="preserve"> </v>
      </c>
      <c r="EH18" s="8">
        <f t="shared" si="141"/>
        <v>1</v>
      </c>
      <c r="EI18" s="8" t="str">
        <f t="shared" si="142"/>
        <v xml:space="preserve"> </v>
      </c>
      <c r="EJ18" s="8">
        <f t="shared" si="143"/>
        <v>1</v>
      </c>
      <c r="EK18" s="36">
        <f t="shared" si="144"/>
        <v>4</v>
      </c>
      <c r="EL18" s="8" t="str">
        <f t="shared" si="145"/>
        <v xml:space="preserve"> </v>
      </c>
      <c r="EM18" s="36">
        <f t="shared" si="146"/>
        <v>2</v>
      </c>
      <c r="EN18" s="8" t="str">
        <f t="shared" si="147"/>
        <v xml:space="preserve"> </v>
      </c>
      <c r="EO18" s="8" t="str">
        <f t="shared" si="148"/>
        <v xml:space="preserve"> </v>
      </c>
      <c r="EP18" s="8" t="str">
        <f t="shared" si="149"/>
        <v xml:space="preserve"> </v>
      </c>
      <c r="EQ18" s="8" t="str">
        <f t="shared" si="150"/>
        <v xml:space="preserve"> </v>
      </c>
      <c r="ES18">
        <v>16</v>
      </c>
      <c r="ET18" t="s">
        <v>0</v>
      </c>
      <c r="EU18">
        <f t="shared" si="52"/>
        <v>1</v>
      </c>
      <c r="EV18" t="str">
        <f t="shared" si="53"/>
        <v xml:space="preserve"> </v>
      </c>
      <c r="EW18" t="str">
        <f t="shared" si="54"/>
        <v xml:space="preserve"> </v>
      </c>
      <c r="EY18" t="str">
        <f t="shared" si="129"/>
        <v xml:space="preserve"> </v>
      </c>
      <c r="EZ18">
        <f t="shared" si="56"/>
        <v>1</v>
      </c>
      <c r="FA18" t="str">
        <f t="shared" si="57"/>
        <v xml:space="preserve"> </v>
      </c>
      <c r="FB18" t="str">
        <f t="shared" si="58"/>
        <v xml:space="preserve"> </v>
      </c>
      <c r="FC18" t="str">
        <f t="shared" si="59"/>
        <v xml:space="preserve"> </v>
      </c>
      <c r="FD18" t="str">
        <f t="shared" si="60"/>
        <v xml:space="preserve"> </v>
      </c>
      <c r="FE18" t="str">
        <f t="shared" si="61"/>
        <v xml:space="preserve"> </v>
      </c>
      <c r="FF18" t="str">
        <f t="shared" si="62"/>
        <v xml:space="preserve"> </v>
      </c>
      <c r="FG18" t="str">
        <f t="shared" si="63"/>
        <v xml:space="preserve"> </v>
      </c>
      <c r="FH18" t="str">
        <f t="shared" si="64"/>
        <v xml:space="preserve"> </v>
      </c>
      <c r="FI18" t="str">
        <f t="shared" si="65"/>
        <v xml:space="preserve"> </v>
      </c>
      <c r="FJ18" t="str">
        <f t="shared" si="66"/>
        <v xml:space="preserve"> </v>
      </c>
      <c r="FK18">
        <f t="shared" si="67"/>
        <v>1</v>
      </c>
      <c r="FL18" t="str">
        <f t="shared" si="68"/>
        <v xml:space="preserve"> </v>
      </c>
      <c r="FM18">
        <f t="shared" si="69"/>
        <v>1</v>
      </c>
      <c r="FN18" s="54">
        <v>8</v>
      </c>
      <c r="FO18" t="str">
        <f t="shared" si="71"/>
        <v xml:space="preserve"> </v>
      </c>
      <c r="FP18" s="54">
        <v>5</v>
      </c>
      <c r="FQ18" t="str">
        <f t="shared" si="73"/>
        <v xml:space="preserve"> </v>
      </c>
      <c r="FR18" t="str">
        <f t="shared" si="74"/>
        <v xml:space="preserve"> </v>
      </c>
      <c r="FS18" t="str">
        <f t="shared" si="75"/>
        <v xml:space="preserve"> </v>
      </c>
      <c r="FT18" t="str">
        <f t="shared" si="76"/>
        <v xml:space="preserve"> </v>
      </c>
    </row>
    <row r="19" spans="1:176" x14ac:dyDescent="0.25">
      <c r="A19">
        <v>17</v>
      </c>
      <c r="B19" t="s">
        <v>16</v>
      </c>
      <c r="C19">
        <v>1</v>
      </c>
      <c r="AF19">
        <v>17</v>
      </c>
      <c r="AG19" t="s">
        <v>16</v>
      </c>
      <c r="AH19">
        <f t="shared" si="77"/>
        <v>5</v>
      </c>
      <c r="AI19">
        <f t="shared" si="130"/>
        <v>0</v>
      </c>
      <c r="AJ19">
        <f t="shared" si="78"/>
        <v>0</v>
      </c>
      <c r="AK19">
        <f t="shared" si="79"/>
        <v>0</v>
      </c>
      <c r="AL19">
        <f t="shared" si="80"/>
        <v>0</v>
      </c>
      <c r="AM19">
        <f t="shared" si="81"/>
        <v>0</v>
      </c>
      <c r="AN19">
        <f t="shared" si="82"/>
        <v>0</v>
      </c>
      <c r="AO19">
        <f t="shared" si="83"/>
        <v>1</v>
      </c>
      <c r="AP19">
        <f t="shared" si="84"/>
        <v>0</v>
      </c>
      <c r="AQ19">
        <f t="shared" si="85"/>
        <v>0</v>
      </c>
      <c r="AR19">
        <f t="shared" si="86"/>
        <v>0</v>
      </c>
      <c r="AS19">
        <f t="shared" si="87"/>
        <v>0</v>
      </c>
      <c r="AT19">
        <f t="shared" si="88"/>
        <v>3</v>
      </c>
      <c r="AU19">
        <f t="shared" si="89"/>
        <v>1</v>
      </c>
      <c r="AV19">
        <f t="shared" si="90"/>
        <v>1</v>
      </c>
      <c r="AW19">
        <f t="shared" si="91"/>
        <v>1</v>
      </c>
      <c r="AY19">
        <f t="shared" si="93"/>
        <v>0</v>
      </c>
      <c r="AZ19">
        <f t="shared" si="94"/>
        <v>1</v>
      </c>
      <c r="BA19">
        <f t="shared" si="95"/>
        <v>0</v>
      </c>
      <c r="BB19">
        <f t="shared" si="96"/>
        <v>0</v>
      </c>
      <c r="BC19">
        <f t="shared" si="20"/>
        <v>1</v>
      </c>
      <c r="BD19">
        <f t="shared" si="97"/>
        <v>0</v>
      </c>
      <c r="BE19">
        <f t="shared" si="98"/>
        <v>0</v>
      </c>
      <c r="BF19">
        <f t="shared" si="99"/>
        <v>0</v>
      </c>
      <c r="BG19">
        <f t="shared" si="100"/>
        <v>0</v>
      </c>
      <c r="BI19">
        <v>17</v>
      </c>
      <c r="BJ19" t="s">
        <v>16</v>
      </c>
      <c r="BK19" s="8">
        <f t="shared" si="101"/>
        <v>5</v>
      </c>
      <c r="BL19" s="8" t="str">
        <f t="shared" si="102"/>
        <v xml:space="preserve"> </v>
      </c>
      <c r="BM19" s="8" t="str">
        <f t="shared" si="103"/>
        <v xml:space="preserve"> </v>
      </c>
      <c r="BN19" s="8" t="str">
        <f t="shared" si="104"/>
        <v xml:space="preserve"> </v>
      </c>
      <c r="BO19" s="8" t="str">
        <f t="shared" si="105"/>
        <v xml:space="preserve"> </v>
      </c>
      <c r="BP19" s="8" t="str">
        <f t="shared" si="106"/>
        <v xml:space="preserve"> </v>
      </c>
      <c r="BQ19" s="8" t="str">
        <f t="shared" si="107"/>
        <v xml:space="preserve"> </v>
      </c>
      <c r="BR19" s="8">
        <f t="shared" si="108"/>
        <v>1</v>
      </c>
      <c r="BS19" s="8" t="str">
        <f t="shared" si="109"/>
        <v xml:space="preserve"> </v>
      </c>
      <c r="BT19" s="8" t="str">
        <f t="shared" si="110"/>
        <v xml:space="preserve"> </v>
      </c>
      <c r="BU19" s="8" t="str">
        <f t="shared" si="111"/>
        <v xml:space="preserve"> </v>
      </c>
      <c r="BV19" s="8" t="str">
        <f t="shared" si="112"/>
        <v xml:space="preserve"> </v>
      </c>
      <c r="BW19" s="8">
        <f t="shared" si="113"/>
        <v>3</v>
      </c>
      <c r="BX19" s="8">
        <f t="shared" si="114"/>
        <v>1</v>
      </c>
      <c r="BY19" s="8">
        <f t="shared" si="115"/>
        <v>1</v>
      </c>
      <c r="BZ19" s="8">
        <f t="shared" si="116"/>
        <v>1</v>
      </c>
      <c r="CA19" s="8" t="str">
        <f t="shared" si="117"/>
        <v xml:space="preserve"> </v>
      </c>
      <c r="CB19" s="8" t="str">
        <f t="shared" si="118"/>
        <v xml:space="preserve"> </v>
      </c>
      <c r="CC19" s="8">
        <f t="shared" si="119"/>
        <v>1</v>
      </c>
      <c r="CD19" s="8" t="str">
        <f t="shared" si="120"/>
        <v xml:space="preserve"> </v>
      </c>
      <c r="CE19" s="8" t="str">
        <f t="shared" si="121"/>
        <v xml:space="preserve"> </v>
      </c>
      <c r="CF19" s="8">
        <f t="shared" si="122"/>
        <v>1</v>
      </c>
      <c r="CG19" s="8" t="str">
        <f t="shared" si="123"/>
        <v xml:space="preserve"> </v>
      </c>
      <c r="CH19" s="8" t="str">
        <f t="shared" si="124"/>
        <v xml:space="preserve"> </v>
      </c>
      <c r="CI19" s="8" t="str">
        <f t="shared" si="125"/>
        <v xml:space="preserve"> </v>
      </c>
      <c r="CJ19" s="8" t="str">
        <f t="shared" si="126"/>
        <v xml:space="preserve"> </v>
      </c>
      <c r="CL19">
        <v>17</v>
      </c>
      <c r="CM19" t="s">
        <v>16</v>
      </c>
      <c r="CN19" s="8">
        <f t="shared" si="127"/>
        <v>5</v>
      </c>
      <c r="CO19" s="8" t="str">
        <f t="shared" si="26"/>
        <v xml:space="preserve"> </v>
      </c>
      <c r="CP19" s="8" t="str">
        <f t="shared" si="27"/>
        <v xml:space="preserve"> </v>
      </c>
      <c r="CQ19" s="8" t="str">
        <f t="shared" si="28"/>
        <v xml:space="preserve"> </v>
      </c>
      <c r="CR19" s="8" t="str">
        <f t="shared" si="29"/>
        <v xml:space="preserve"> </v>
      </c>
      <c r="CS19" s="8" t="str">
        <f t="shared" si="30"/>
        <v xml:space="preserve"> </v>
      </c>
      <c r="CT19" s="8" t="str">
        <f t="shared" si="31"/>
        <v xml:space="preserve"> </v>
      </c>
      <c r="CU19" s="8">
        <f t="shared" si="32"/>
        <v>1</v>
      </c>
      <c r="CV19" s="8" t="str">
        <f t="shared" si="33"/>
        <v xml:space="preserve"> </v>
      </c>
      <c r="CW19" s="8" t="str">
        <f t="shared" si="34"/>
        <v xml:space="preserve"> </v>
      </c>
      <c r="CX19" s="8" t="str">
        <f t="shared" si="35"/>
        <v xml:space="preserve"> </v>
      </c>
      <c r="CY19" s="8" t="str">
        <f t="shared" si="36"/>
        <v xml:space="preserve"> </v>
      </c>
      <c r="CZ19" s="8">
        <f t="shared" si="37"/>
        <v>3</v>
      </c>
      <c r="DA19" s="8">
        <f t="shared" si="38"/>
        <v>1</v>
      </c>
      <c r="DB19" s="8">
        <f t="shared" si="39"/>
        <v>1</v>
      </c>
      <c r="DC19" s="8">
        <f t="shared" si="40"/>
        <v>1</v>
      </c>
      <c r="DD19" s="8" t="str">
        <f t="shared" si="41"/>
        <v xml:space="preserve"> </v>
      </c>
      <c r="DE19" s="8" t="str">
        <f t="shared" si="42"/>
        <v xml:space="preserve"> </v>
      </c>
      <c r="DF19" s="8">
        <f t="shared" si="43"/>
        <v>1</v>
      </c>
      <c r="DG19" s="8" t="str">
        <f t="shared" si="44"/>
        <v xml:space="preserve"> </v>
      </c>
      <c r="DH19" s="8" t="str">
        <f t="shared" si="45"/>
        <v xml:space="preserve"> </v>
      </c>
      <c r="DI19" s="8">
        <f t="shared" si="46"/>
        <v>1</v>
      </c>
      <c r="DJ19" s="8" t="str">
        <f t="shared" si="47"/>
        <v xml:space="preserve"> </v>
      </c>
      <c r="DK19" s="8" t="str">
        <f t="shared" si="48"/>
        <v xml:space="preserve"> </v>
      </c>
      <c r="DL19" s="8" t="str">
        <f t="shared" si="49"/>
        <v xml:space="preserve"> </v>
      </c>
      <c r="DM19" s="8" t="str">
        <f t="shared" si="50"/>
        <v xml:space="preserve"> </v>
      </c>
      <c r="DP19">
        <v>17</v>
      </c>
      <c r="DQ19" t="s">
        <v>16</v>
      </c>
      <c r="DR19" s="8">
        <f t="shared" si="128"/>
        <v>5</v>
      </c>
      <c r="DS19" s="8" t="str">
        <f t="shared" si="151"/>
        <v xml:space="preserve"> </v>
      </c>
      <c r="DT19" s="8" t="str">
        <f t="shared" si="152"/>
        <v xml:space="preserve"> </v>
      </c>
      <c r="DU19" s="8" t="str">
        <f t="shared" si="153"/>
        <v xml:space="preserve"> </v>
      </c>
      <c r="DV19" s="8" t="str">
        <f t="shared" si="154"/>
        <v xml:space="preserve"> </v>
      </c>
      <c r="DW19" s="8" t="str">
        <f t="shared" si="155"/>
        <v xml:space="preserve"> </v>
      </c>
      <c r="DX19" s="8" t="str">
        <f t="shared" si="131"/>
        <v xml:space="preserve"> </v>
      </c>
      <c r="DY19" s="8">
        <f t="shared" si="132"/>
        <v>1</v>
      </c>
      <c r="DZ19" s="8" t="str">
        <f t="shared" si="133"/>
        <v xml:space="preserve"> </v>
      </c>
      <c r="EA19" s="8" t="str">
        <f t="shared" si="134"/>
        <v xml:space="preserve"> </v>
      </c>
      <c r="EB19" s="8" t="str">
        <f t="shared" si="135"/>
        <v xml:space="preserve"> </v>
      </c>
      <c r="EC19" s="8" t="str">
        <f t="shared" si="136"/>
        <v xml:space="preserve"> </v>
      </c>
      <c r="ED19" s="8">
        <f t="shared" si="137"/>
        <v>3</v>
      </c>
      <c r="EE19" s="8">
        <f t="shared" si="138"/>
        <v>1</v>
      </c>
      <c r="EF19" s="8">
        <f t="shared" si="139"/>
        <v>1</v>
      </c>
      <c r="EG19" s="8">
        <f t="shared" si="140"/>
        <v>1</v>
      </c>
      <c r="EH19" s="8" t="str">
        <f t="shared" si="141"/>
        <v xml:space="preserve"> </v>
      </c>
      <c r="EI19" s="8" t="str">
        <f t="shared" si="142"/>
        <v xml:space="preserve"> </v>
      </c>
      <c r="EJ19" s="8">
        <f t="shared" si="143"/>
        <v>1</v>
      </c>
      <c r="EK19" s="8" t="str">
        <f t="shared" si="144"/>
        <v xml:space="preserve"> </v>
      </c>
      <c r="EL19" s="8" t="str">
        <f t="shared" si="145"/>
        <v xml:space="preserve"> </v>
      </c>
      <c r="EM19" s="8">
        <f t="shared" si="146"/>
        <v>1</v>
      </c>
      <c r="EN19" s="8" t="str">
        <f t="shared" si="147"/>
        <v xml:space="preserve"> </v>
      </c>
      <c r="EO19" s="8" t="str">
        <f t="shared" si="148"/>
        <v xml:space="preserve"> </v>
      </c>
      <c r="EP19" s="8" t="str">
        <f t="shared" si="149"/>
        <v xml:space="preserve"> </v>
      </c>
      <c r="EQ19" s="8" t="str">
        <f t="shared" si="150"/>
        <v xml:space="preserve"> </v>
      </c>
      <c r="ES19">
        <v>17</v>
      </c>
      <c r="ET19" t="s">
        <v>16</v>
      </c>
      <c r="EU19">
        <f t="shared" si="52"/>
        <v>5</v>
      </c>
      <c r="EV19" t="str">
        <f t="shared" si="53"/>
        <v xml:space="preserve"> </v>
      </c>
      <c r="EW19" t="str">
        <f t="shared" si="54"/>
        <v xml:space="preserve"> </v>
      </c>
      <c r="EY19" t="str">
        <f t="shared" si="129"/>
        <v xml:space="preserve"> </v>
      </c>
      <c r="EZ19" t="str">
        <f t="shared" si="56"/>
        <v xml:space="preserve"> </v>
      </c>
      <c r="FA19" t="str">
        <f t="shared" si="57"/>
        <v xml:space="preserve"> </v>
      </c>
      <c r="FB19">
        <f t="shared" si="58"/>
        <v>1</v>
      </c>
      <c r="FC19" t="str">
        <f t="shared" si="59"/>
        <v xml:space="preserve"> </v>
      </c>
      <c r="FD19" t="str">
        <f t="shared" si="60"/>
        <v xml:space="preserve"> </v>
      </c>
      <c r="FE19" t="str">
        <f t="shared" si="61"/>
        <v xml:space="preserve"> </v>
      </c>
      <c r="FF19" t="str">
        <f t="shared" si="62"/>
        <v xml:space="preserve"> </v>
      </c>
      <c r="FG19">
        <f t="shared" si="63"/>
        <v>3</v>
      </c>
      <c r="FH19">
        <f t="shared" si="64"/>
        <v>1</v>
      </c>
      <c r="FI19">
        <f t="shared" si="65"/>
        <v>1</v>
      </c>
      <c r="FJ19">
        <f t="shared" si="66"/>
        <v>1</v>
      </c>
      <c r="FK19" t="str">
        <f t="shared" si="67"/>
        <v xml:space="preserve"> </v>
      </c>
      <c r="FL19" t="str">
        <f t="shared" si="68"/>
        <v xml:space="preserve"> </v>
      </c>
      <c r="FM19">
        <f t="shared" si="69"/>
        <v>1</v>
      </c>
      <c r="FN19" t="str">
        <f t="shared" si="70"/>
        <v xml:space="preserve"> </v>
      </c>
      <c r="FO19" t="str">
        <f t="shared" si="71"/>
        <v xml:space="preserve"> </v>
      </c>
      <c r="FP19">
        <f t="shared" si="72"/>
        <v>1</v>
      </c>
      <c r="FQ19" t="str">
        <f t="shared" si="73"/>
        <v xml:space="preserve"> </v>
      </c>
      <c r="FR19" t="str">
        <f t="shared" si="74"/>
        <v xml:space="preserve"> </v>
      </c>
      <c r="FS19" t="str">
        <f t="shared" si="75"/>
        <v xml:space="preserve"> </v>
      </c>
      <c r="FT19" t="str">
        <f t="shared" si="76"/>
        <v xml:space="preserve"> </v>
      </c>
    </row>
    <row r="20" spans="1:176" x14ac:dyDescent="0.25">
      <c r="A20">
        <v>18</v>
      </c>
      <c r="B20" t="s">
        <v>14</v>
      </c>
      <c r="G20">
        <v>1</v>
      </c>
      <c r="U20">
        <v>1</v>
      </c>
      <c r="Y20">
        <v>1</v>
      </c>
      <c r="Z20">
        <v>1</v>
      </c>
      <c r="AB20">
        <v>1</v>
      </c>
      <c r="AF20">
        <v>18</v>
      </c>
      <c r="AG20" t="s">
        <v>14</v>
      </c>
      <c r="AH20">
        <f t="shared" si="77"/>
        <v>0</v>
      </c>
      <c r="AI20">
        <f t="shared" si="130"/>
        <v>0</v>
      </c>
      <c r="AJ20">
        <f t="shared" si="78"/>
        <v>0</v>
      </c>
      <c r="AK20">
        <f t="shared" si="79"/>
        <v>4</v>
      </c>
      <c r="AL20">
        <f t="shared" si="80"/>
        <v>2</v>
      </c>
      <c r="AM20">
        <f t="shared" si="81"/>
        <v>1</v>
      </c>
      <c r="AN20">
        <f t="shared" si="82"/>
        <v>5</v>
      </c>
      <c r="AO20">
        <f t="shared" si="83"/>
        <v>4</v>
      </c>
      <c r="AP20">
        <f t="shared" si="84"/>
        <v>0</v>
      </c>
      <c r="AQ20">
        <f t="shared" si="85"/>
        <v>0</v>
      </c>
      <c r="AR20">
        <f t="shared" si="86"/>
        <v>1</v>
      </c>
      <c r="AS20">
        <f t="shared" si="87"/>
        <v>3</v>
      </c>
      <c r="AT20">
        <f t="shared" si="88"/>
        <v>1</v>
      </c>
      <c r="AU20">
        <f t="shared" si="89"/>
        <v>0</v>
      </c>
      <c r="AV20">
        <f t="shared" si="90"/>
        <v>4</v>
      </c>
      <c r="AW20">
        <f t="shared" si="91"/>
        <v>0</v>
      </c>
      <c r="AX20">
        <f t="shared" si="92"/>
        <v>2</v>
      </c>
      <c r="AZ20">
        <f t="shared" si="94"/>
        <v>9</v>
      </c>
      <c r="BA20">
        <f t="shared" si="95"/>
        <v>6</v>
      </c>
      <c r="BB20">
        <f t="shared" si="96"/>
        <v>4</v>
      </c>
      <c r="BC20">
        <f t="shared" si="20"/>
        <v>0</v>
      </c>
      <c r="BD20">
        <f t="shared" si="97"/>
        <v>2</v>
      </c>
      <c r="BE20">
        <f t="shared" si="98"/>
        <v>5</v>
      </c>
      <c r="BF20">
        <f t="shared" si="99"/>
        <v>4</v>
      </c>
      <c r="BG20">
        <f t="shared" si="100"/>
        <v>2</v>
      </c>
      <c r="BI20">
        <v>18</v>
      </c>
      <c r="BJ20" t="s">
        <v>14</v>
      </c>
      <c r="BK20" s="8" t="str">
        <f t="shared" si="101"/>
        <v xml:space="preserve"> </v>
      </c>
      <c r="BL20" s="8" t="str">
        <f t="shared" si="102"/>
        <v xml:space="preserve"> </v>
      </c>
      <c r="BM20" s="8" t="str">
        <f t="shared" si="103"/>
        <v xml:space="preserve"> </v>
      </c>
      <c r="BN20" s="8">
        <f t="shared" si="104"/>
        <v>4</v>
      </c>
      <c r="BO20" s="8">
        <f t="shared" si="105"/>
        <v>2</v>
      </c>
      <c r="BP20" s="8">
        <f t="shared" si="106"/>
        <v>1</v>
      </c>
      <c r="BQ20" s="8">
        <f t="shared" si="107"/>
        <v>5</v>
      </c>
      <c r="BR20" s="8">
        <f t="shared" si="108"/>
        <v>4</v>
      </c>
      <c r="BS20" s="8" t="str">
        <f t="shared" si="109"/>
        <v xml:space="preserve"> </v>
      </c>
      <c r="BT20" s="8" t="str">
        <f t="shared" si="110"/>
        <v xml:space="preserve"> </v>
      </c>
      <c r="BU20" s="8">
        <f t="shared" si="111"/>
        <v>1</v>
      </c>
      <c r="BV20" s="8">
        <f t="shared" si="112"/>
        <v>3</v>
      </c>
      <c r="BW20" s="8">
        <f t="shared" si="113"/>
        <v>1</v>
      </c>
      <c r="BX20" s="8" t="str">
        <f t="shared" si="114"/>
        <v xml:space="preserve"> </v>
      </c>
      <c r="BY20" s="8">
        <f t="shared" si="115"/>
        <v>4</v>
      </c>
      <c r="BZ20" s="8" t="str">
        <f t="shared" si="116"/>
        <v xml:space="preserve"> </v>
      </c>
      <c r="CA20" s="8">
        <f t="shared" si="117"/>
        <v>2</v>
      </c>
      <c r="CB20" s="8" t="str">
        <f t="shared" si="118"/>
        <v xml:space="preserve"> </v>
      </c>
      <c r="CC20" s="8">
        <f t="shared" si="119"/>
        <v>9</v>
      </c>
      <c r="CD20" s="8">
        <f t="shared" si="120"/>
        <v>6</v>
      </c>
      <c r="CE20" s="8">
        <f t="shared" si="121"/>
        <v>4</v>
      </c>
      <c r="CF20" s="8" t="str">
        <f t="shared" si="122"/>
        <v xml:space="preserve"> </v>
      </c>
      <c r="CG20" s="8">
        <f t="shared" si="123"/>
        <v>2</v>
      </c>
      <c r="CH20" s="8">
        <f t="shared" si="124"/>
        <v>5</v>
      </c>
      <c r="CI20" s="8">
        <f t="shared" si="125"/>
        <v>4</v>
      </c>
      <c r="CJ20" s="8">
        <f t="shared" si="126"/>
        <v>2</v>
      </c>
      <c r="CL20">
        <v>18</v>
      </c>
      <c r="CM20" t="s">
        <v>14</v>
      </c>
      <c r="CN20" s="8" t="str">
        <f t="shared" si="127"/>
        <v xml:space="preserve"> </v>
      </c>
      <c r="CO20" s="8" t="str">
        <f t="shared" si="26"/>
        <v xml:space="preserve"> </v>
      </c>
      <c r="CP20" s="8" t="str">
        <f t="shared" si="27"/>
        <v xml:space="preserve"> </v>
      </c>
      <c r="CQ20" s="8">
        <f t="shared" si="28"/>
        <v>4</v>
      </c>
      <c r="CR20" s="8">
        <f t="shared" si="29"/>
        <v>2</v>
      </c>
      <c r="CS20" s="8">
        <f t="shared" si="30"/>
        <v>1</v>
      </c>
      <c r="CT20" s="8">
        <f t="shared" si="31"/>
        <v>5</v>
      </c>
      <c r="CU20" s="8">
        <f t="shared" si="32"/>
        <v>4</v>
      </c>
      <c r="CV20" s="8" t="str">
        <f t="shared" si="33"/>
        <v xml:space="preserve"> </v>
      </c>
      <c r="CW20" s="8" t="str">
        <f t="shared" si="34"/>
        <v xml:space="preserve"> </v>
      </c>
      <c r="CX20" s="8">
        <f t="shared" si="35"/>
        <v>1</v>
      </c>
      <c r="CY20" s="8">
        <f t="shared" si="36"/>
        <v>3</v>
      </c>
      <c r="CZ20" s="8">
        <f t="shared" si="37"/>
        <v>1</v>
      </c>
      <c r="DA20" s="8" t="str">
        <f t="shared" si="38"/>
        <v xml:space="preserve"> </v>
      </c>
      <c r="DB20" s="8">
        <f t="shared" si="39"/>
        <v>4</v>
      </c>
      <c r="DC20" s="8" t="str">
        <f t="shared" si="40"/>
        <v xml:space="preserve"> </v>
      </c>
      <c r="DD20" s="8">
        <f t="shared" si="41"/>
        <v>2</v>
      </c>
      <c r="DE20" s="8" t="str">
        <f t="shared" si="42"/>
        <v xml:space="preserve"> </v>
      </c>
      <c r="DF20" s="8">
        <f t="shared" si="43"/>
        <v>9</v>
      </c>
      <c r="DG20" s="8">
        <f t="shared" si="44"/>
        <v>6</v>
      </c>
      <c r="DH20" s="8">
        <f t="shared" si="45"/>
        <v>4</v>
      </c>
      <c r="DI20" s="8" t="str">
        <f t="shared" si="46"/>
        <v xml:space="preserve"> </v>
      </c>
      <c r="DJ20" s="8">
        <f t="shared" si="47"/>
        <v>2</v>
      </c>
      <c r="DK20" s="8">
        <f t="shared" si="48"/>
        <v>5</v>
      </c>
      <c r="DL20" s="8">
        <f t="shared" si="49"/>
        <v>4</v>
      </c>
      <c r="DM20" s="8">
        <f t="shared" si="50"/>
        <v>2</v>
      </c>
      <c r="DP20">
        <v>18</v>
      </c>
      <c r="DQ20" t="s">
        <v>14</v>
      </c>
      <c r="DR20" s="8" t="str">
        <f t="shared" si="128"/>
        <v xml:space="preserve"> </v>
      </c>
      <c r="DS20" s="8" t="str">
        <f t="shared" si="151"/>
        <v xml:space="preserve"> </v>
      </c>
      <c r="DT20" s="8" t="str">
        <f t="shared" si="152"/>
        <v xml:space="preserve"> </v>
      </c>
      <c r="DU20" s="39">
        <f t="shared" si="153"/>
        <v>4</v>
      </c>
      <c r="DV20" s="8">
        <f t="shared" si="154"/>
        <v>2</v>
      </c>
      <c r="DW20" s="8">
        <f t="shared" si="155"/>
        <v>1</v>
      </c>
      <c r="DX20" s="21">
        <f t="shared" si="131"/>
        <v>5</v>
      </c>
      <c r="DY20" s="8">
        <f t="shared" si="132"/>
        <v>4</v>
      </c>
      <c r="DZ20" s="8" t="str">
        <f t="shared" si="133"/>
        <v xml:space="preserve"> </v>
      </c>
      <c r="EA20" s="8" t="str">
        <f t="shared" si="134"/>
        <v xml:space="preserve"> </v>
      </c>
      <c r="EB20" s="8">
        <f t="shared" si="135"/>
        <v>1</v>
      </c>
      <c r="EC20" s="8">
        <f t="shared" si="136"/>
        <v>3</v>
      </c>
      <c r="ED20" s="8">
        <f t="shared" si="137"/>
        <v>1</v>
      </c>
      <c r="EE20" s="8" t="str">
        <f t="shared" si="138"/>
        <v xml:space="preserve"> </v>
      </c>
      <c r="EF20" s="8">
        <f t="shared" si="139"/>
        <v>4</v>
      </c>
      <c r="EG20" s="8" t="str">
        <f t="shared" si="140"/>
        <v xml:space="preserve"> </v>
      </c>
      <c r="EH20" s="8">
        <f t="shared" si="141"/>
        <v>2</v>
      </c>
      <c r="EI20" s="8" t="str">
        <f t="shared" si="142"/>
        <v xml:space="preserve"> </v>
      </c>
      <c r="EJ20" s="28">
        <f t="shared" si="143"/>
        <v>9</v>
      </c>
      <c r="EK20" s="8">
        <f t="shared" si="144"/>
        <v>6</v>
      </c>
      <c r="EL20" s="8">
        <f t="shared" si="145"/>
        <v>4</v>
      </c>
      <c r="EM20" s="8" t="str">
        <f t="shared" si="146"/>
        <v xml:space="preserve"> </v>
      </c>
      <c r="EN20" s="8">
        <f t="shared" si="147"/>
        <v>2</v>
      </c>
      <c r="EO20" s="28">
        <f t="shared" si="148"/>
        <v>5</v>
      </c>
      <c r="EP20" s="28">
        <f t="shared" si="149"/>
        <v>4</v>
      </c>
      <c r="EQ20" s="8">
        <f t="shared" si="150"/>
        <v>2</v>
      </c>
      <c r="ES20">
        <v>18</v>
      </c>
      <c r="ET20" t="s">
        <v>14</v>
      </c>
      <c r="EU20" t="str">
        <f t="shared" si="52"/>
        <v xml:space="preserve"> </v>
      </c>
      <c r="EV20" t="str">
        <f t="shared" si="53"/>
        <v xml:space="preserve"> </v>
      </c>
      <c r="EW20" t="str">
        <f t="shared" si="54"/>
        <v xml:space="preserve"> </v>
      </c>
      <c r="EY20">
        <f t="shared" si="129"/>
        <v>2</v>
      </c>
      <c r="EZ20">
        <f t="shared" si="56"/>
        <v>1</v>
      </c>
      <c r="FB20">
        <f t="shared" si="58"/>
        <v>4</v>
      </c>
      <c r="FC20" t="str">
        <f t="shared" si="59"/>
        <v xml:space="preserve"> </v>
      </c>
      <c r="FD20" t="str">
        <f t="shared" si="60"/>
        <v xml:space="preserve"> </v>
      </c>
      <c r="FE20">
        <f t="shared" si="61"/>
        <v>1</v>
      </c>
      <c r="FF20">
        <f t="shared" si="62"/>
        <v>3</v>
      </c>
      <c r="FG20">
        <f t="shared" si="63"/>
        <v>1</v>
      </c>
      <c r="FH20" t="str">
        <f t="shared" si="64"/>
        <v xml:space="preserve"> </v>
      </c>
      <c r="FI20">
        <f t="shared" si="65"/>
        <v>4</v>
      </c>
      <c r="FJ20" t="str">
        <f t="shared" si="66"/>
        <v xml:space="preserve"> </v>
      </c>
      <c r="FK20">
        <f t="shared" si="67"/>
        <v>2</v>
      </c>
      <c r="FL20" t="str">
        <f t="shared" si="68"/>
        <v xml:space="preserve"> </v>
      </c>
      <c r="FM20" s="54">
        <v>13</v>
      </c>
      <c r="FN20">
        <f t="shared" si="70"/>
        <v>6</v>
      </c>
      <c r="FO20" s="54">
        <v>7</v>
      </c>
      <c r="FP20" t="str">
        <f t="shared" si="72"/>
        <v xml:space="preserve"> </v>
      </c>
      <c r="FQ20">
        <f t="shared" si="73"/>
        <v>2</v>
      </c>
      <c r="FR20" s="54">
        <v>8</v>
      </c>
      <c r="FS20" s="54">
        <v>6</v>
      </c>
      <c r="FT20">
        <f t="shared" si="76"/>
        <v>2</v>
      </c>
    </row>
    <row r="21" spans="1:176" x14ac:dyDescent="0.25">
      <c r="A21">
        <v>19</v>
      </c>
      <c r="B21" t="s">
        <v>10</v>
      </c>
      <c r="I21">
        <v>1</v>
      </c>
      <c r="L21">
        <v>1</v>
      </c>
      <c r="M21">
        <v>1</v>
      </c>
      <c r="T21">
        <v>1</v>
      </c>
      <c r="AF21">
        <v>19</v>
      </c>
      <c r="AG21" t="s">
        <v>10</v>
      </c>
      <c r="AH21">
        <f t="shared" si="77"/>
        <v>1</v>
      </c>
      <c r="AI21">
        <f t="shared" si="130"/>
        <v>0</v>
      </c>
      <c r="AJ21">
        <f t="shared" si="78"/>
        <v>0</v>
      </c>
      <c r="AK21">
        <f t="shared" si="79"/>
        <v>0</v>
      </c>
      <c r="AL21">
        <f t="shared" si="80"/>
        <v>0</v>
      </c>
      <c r="AM21">
        <f t="shared" si="81"/>
        <v>0</v>
      </c>
      <c r="AN21">
        <f t="shared" si="82"/>
        <v>8</v>
      </c>
      <c r="AO21">
        <f t="shared" si="83"/>
        <v>0</v>
      </c>
      <c r="AP21">
        <f t="shared" si="84"/>
        <v>1</v>
      </c>
      <c r="AQ21">
        <f t="shared" si="85"/>
        <v>2</v>
      </c>
      <c r="AR21">
        <f t="shared" si="86"/>
        <v>7</v>
      </c>
      <c r="AS21">
        <f t="shared" si="87"/>
        <v>0</v>
      </c>
      <c r="AT21">
        <f t="shared" si="88"/>
        <v>0</v>
      </c>
      <c r="AU21">
        <f t="shared" si="89"/>
        <v>0</v>
      </c>
      <c r="AV21">
        <f t="shared" si="90"/>
        <v>0</v>
      </c>
      <c r="AW21">
        <f t="shared" si="91"/>
        <v>0</v>
      </c>
      <c r="AX21">
        <f t="shared" si="92"/>
        <v>0</v>
      </c>
      <c r="AY21">
        <f t="shared" si="93"/>
        <v>4</v>
      </c>
      <c r="BA21">
        <f t="shared" si="95"/>
        <v>2</v>
      </c>
      <c r="BB21">
        <f t="shared" si="96"/>
        <v>0</v>
      </c>
      <c r="BC21">
        <f t="shared" si="20"/>
        <v>1</v>
      </c>
      <c r="BD21">
        <f t="shared" si="97"/>
        <v>1</v>
      </c>
      <c r="BE21">
        <f t="shared" si="98"/>
        <v>1</v>
      </c>
      <c r="BF21">
        <f t="shared" si="99"/>
        <v>1</v>
      </c>
      <c r="BG21">
        <f t="shared" si="100"/>
        <v>3</v>
      </c>
      <c r="BI21">
        <v>19</v>
      </c>
      <c r="BJ21" t="s">
        <v>10</v>
      </c>
      <c r="BK21" s="8">
        <f t="shared" si="101"/>
        <v>1</v>
      </c>
      <c r="BL21" s="8" t="str">
        <f t="shared" si="102"/>
        <v xml:space="preserve"> </v>
      </c>
      <c r="BM21" s="8" t="str">
        <f t="shared" si="103"/>
        <v xml:space="preserve"> </v>
      </c>
      <c r="BN21" s="8" t="str">
        <f t="shared" si="104"/>
        <v xml:space="preserve"> </v>
      </c>
      <c r="BO21" s="8" t="str">
        <f t="shared" si="105"/>
        <v xml:space="preserve"> </v>
      </c>
      <c r="BP21" s="8" t="str">
        <f t="shared" si="106"/>
        <v xml:space="preserve"> </v>
      </c>
      <c r="BQ21" s="8">
        <f t="shared" si="107"/>
        <v>8</v>
      </c>
      <c r="BR21" s="8" t="str">
        <f t="shared" si="108"/>
        <v xml:space="preserve"> </v>
      </c>
      <c r="BS21" s="8">
        <f t="shared" si="109"/>
        <v>1</v>
      </c>
      <c r="BT21" s="8">
        <f t="shared" si="110"/>
        <v>2</v>
      </c>
      <c r="BU21" s="8">
        <f t="shared" si="111"/>
        <v>7</v>
      </c>
      <c r="BV21" s="8" t="str">
        <f t="shared" si="112"/>
        <v xml:space="preserve"> </v>
      </c>
      <c r="BW21" s="8" t="str">
        <f t="shared" si="113"/>
        <v xml:space="preserve"> </v>
      </c>
      <c r="BX21" s="8" t="str">
        <f t="shared" si="114"/>
        <v xml:space="preserve"> </v>
      </c>
      <c r="BY21" s="8" t="str">
        <f t="shared" si="115"/>
        <v xml:space="preserve"> </v>
      </c>
      <c r="BZ21" s="8" t="str">
        <f t="shared" si="116"/>
        <v xml:space="preserve"> </v>
      </c>
      <c r="CA21" s="8" t="str">
        <f t="shared" si="117"/>
        <v xml:space="preserve"> </v>
      </c>
      <c r="CB21" s="8">
        <f t="shared" si="118"/>
        <v>4</v>
      </c>
      <c r="CC21" s="8" t="str">
        <f t="shared" si="119"/>
        <v xml:space="preserve"> </v>
      </c>
      <c r="CD21" s="8">
        <f t="shared" si="120"/>
        <v>2</v>
      </c>
      <c r="CE21" s="8" t="str">
        <f t="shared" si="121"/>
        <v xml:space="preserve"> </v>
      </c>
      <c r="CF21" s="8">
        <f t="shared" si="122"/>
        <v>1</v>
      </c>
      <c r="CG21" s="8">
        <f t="shared" si="123"/>
        <v>1</v>
      </c>
      <c r="CH21" s="8">
        <f t="shared" si="124"/>
        <v>1</v>
      </c>
      <c r="CI21" s="8">
        <f t="shared" si="125"/>
        <v>1</v>
      </c>
      <c r="CJ21" s="8">
        <f t="shared" si="126"/>
        <v>3</v>
      </c>
      <c r="CL21">
        <v>19</v>
      </c>
      <c r="CM21" t="s">
        <v>10</v>
      </c>
      <c r="CN21" s="8">
        <f t="shared" si="127"/>
        <v>1</v>
      </c>
      <c r="CO21" s="8" t="str">
        <f t="shared" si="26"/>
        <v xml:space="preserve"> </v>
      </c>
      <c r="CP21" s="8" t="str">
        <f t="shared" si="27"/>
        <v xml:space="preserve"> </v>
      </c>
      <c r="CQ21" s="8" t="str">
        <f t="shared" si="28"/>
        <v xml:space="preserve"> </v>
      </c>
      <c r="CR21" s="8" t="str">
        <f t="shared" si="29"/>
        <v xml:space="preserve"> </v>
      </c>
      <c r="CS21" s="8" t="str">
        <f t="shared" si="30"/>
        <v xml:space="preserve"> </v>
      </c>
      <c r="CT21" s="8">
        <f t="shared" si="31"/>
        <v>8</v>
      </c>
      <c r="CU21" s="8" t="str">
        <f t="shared" si="32"/>
        <v xml:space="preserve"> </v>
      </c>
      <c r="CV21" s="8">
        <f t="shared" si="33"/>
        <v>1</v>
      </c>
      <c r="CW21" s="8">
        <f t="shared" si="34"/>
        <v>2</v>
      </c>
      <c r="CX21" s="8">
        <f t="shared" si="35"/>
        <v>7</v>
      </c>
      <c r="CY21" s="8" t="str">
        <f t="shared" si="36"/>
        <v xml:space="preserve"> </v>
      </c>
      <c r="CZ21" s="8" t="str">
        <f t="shared" si="37"/>
        <v xml:space="preserve"> </v>
      </c>
      <c r="DA21" s="8" t="str">
        <f t="shared" si="38"/>
        <v xml:space="preserve"> </v>
      </c>
      <c r="DB21" s="8" t="str">
        <f t="shared" si="39"/>
        <v xml:space="preserve"> </v>
      </c>
      <c r="DC21" s="8" t="str">
        <f t="shared" si="40"/>
        <v xml:space="preserve"> </v>
      </c>
      <c r="DD21" s="8" t="str">
        <f t="shared" si="41"/>
        <v xml:space="preserve"> </v>
      </c>
      <c r="DE21" s="8">
        <f t="shared" si="42"/>
        <v>4</v>
      </c>
      <c r="DF21" s="8" t="str">
        <f t="shared" si="43"/>
        <v xml:space="preserve"> </v>
      </c>
      <c r="DG21" s="8">
        <f t="shared" si="44"/>
        <v>2</v>
      </c>
      <c r="DH21" s="8" t="str">
        <f t="shared" si="45"/>
        <v xml:space="preserve"> </v>
      </c>
      <c r="DI21" s="8">
        <f t="shared" si="46"/>
        <v>1</v>
      </c>
      <c r="DJ21" s="8">
        <f t="shared" si="47"/>
        <v>1</v>
      </c>
      <c r="DK21" s="8">
        <f t="shared" si="48"/>
        <v>1</v>
      </c>
      <c r="DL21" s="8">
        <f t="shared" si="49"/>
        <v>1</v>
      </c>
      <c r="DM21" s="8">
        <f t="shared" si="50"/>
        <v>3</v>
      </c>
      <c r="DO21" s="8">
        <f>409/16</f>
        <v>25.5625</v>
      </c>
      <c r="DP21">
        <v>19</v>
      </c>
      <c r="DQ21" t="s">
        <v>10</v>
      </c>
      <c r="DR21" s="8">
        <f t="shared" si="128"/>
        <v>1</v>
      </c>
      <c r="DS21" s="8" t="str">
        <f t="shared" si="151"/>
        <v xml:space="preserve"> </v>
      </c>
      <c r="DT21" s="8" t="str">
        <f t="shared" si="152"/>
        <v xml:space="preserve"> </v>
      </c>
      <c r="DU21" s="8" t="str">
        <f t="shared" si="153"/>
        <v xml:space="preserve"> </v>
      </c>
      <c r="DV21" s="8" t="str">
        <f t="shared" si="154"/>
        <v xml:space="preserve"> </v>
      </c>
      <c r="DW21" s="8" t="str">
        <f t="shared" si="155"/>
        <v xml:space="preserve"> </v>
      </c>
      <c r="DX21" s="21">
        <f t="shared" si="131"/>
        <v>8</v>
      </c>
      <c r="DY21" s="8" t="str">
        <f t="shared" si="132"/>
        <v xml:space="preserve"> </v>
      </c>
      <c r="DZ21" s="8">
        <f t="shared" si="133"/>
        <v>1</v>
      </c>
      <c r="EA21" s="8">
        <f t="shared" si="134"/>
        <v>2</v>
      </c>
      <c r="EB21" s="8">
        <f t="shared" si="135"/>
        <v>7</v>
      </c>
      <c r="EC21" s="8" t="str">
        <f t="shared" si="136"/>
        <v xml:space="preserve"> </v>
      </c>
      <c r="ED21" s="8" t="str">
        <f t="shared" si="137"/>
        <v xml:space="preserve"> </v>
      </c>
      <c r="EE21" s="8" t="str">
        <f t="shared" si="138"/>
        <v xml:space="preserve"> </v>
      </c>
      <c r="EF21" s="8" t="str">
        <f t="shared" si="139"/>
        <v xml:space="preserve"> </v>
      </c>
      <c r="EG21" s="8" t="str">
        <f t="shared" si="140"/>
        <v xml:space="preserve"> </v>
      </c>
      <c r="EH21" s="8" t="str">
        <f t="shared" si="141"/>
        <v xml:space="preserve"> </v>
      </c>
      <c r="EI21" s="28">
        <f t="shared" si="142"/>
        <v>4</v>
      </c>
      <c r="EJ21" s="8" t="str">
        <f t="shared" si="143"/>
        <v xml:space="preserve"> </v>
      </c>
      <c r="EK21" s="8">
        <f t="shared" si="144"/>
        <v>2</v>
      </c>
      <c r="EL21" s="8" t="str">
        <f t="shared" si="145"/>
        <v xml:space="preserve"> </v>
      </c>
      <c r="EM21" s="8">
        <f t="shared" si="146"/>
        <v>1</v>
      </c>
      <c r="EN21" s="8">
        <f t="shared" si="147"/>
        <v>1</v>
      </c>
      <c r="EO21" s="8">
        <f t="shared" si="148"/>
        <v>1</v>
      </c>
      <c r="EP21" s="8">
        <f t="shared" si="149"/>
        <v>1</v>
      </c>
      <c r="EQ21" s="40">
        <f t="shared" si="150"/>
        <v>3</v>
      </c>
      <c r="ES21">
        <v>19</v>
      </c>
      <c r="ET21" t="s">
        <v>10</v>
      </c>
      <c r="EU21">
        <f t="shared" si="52"/>
        <v>1</v>
      </c>
      <c r="EV21" t="str">
        <f t="shared" si="53"/>
        <v xml:space="preserve"> </v>
      </c>
      <c r="EW21" t="str">
        <f t="shared" si="54"/>
        <v xml:space="preserve"> </v>
      </c>
      <c r="EY21" t="str">
        <f t="shared" si="129"/>
        <v xml:space="preserve"> </v>
      </c>
      <c r="EZ21" t="str">
        <f t="shared" si="56"/>
        <v xml:space="preserve"> </v>
      </c>
      <c r="FB21" t="str">
        <f t="shared" si="58"/>
        <v xml:space="preserve"> </v>
      </c>
      <c r="FC21">
        <f t="shared" si="59"/>
        <v>1</v>
      </c>
      <c r="FD21">
        <f t="shared" si="60"/>
        <v>2</v>
      </c>
      <c r="FE21">
        <f t="shared" si="61"/>
        <v>7</v>
      </c>
      <c r="FF21" t="str">
        <f t="shared" si="62"/>
        <v xml:space="preserve"> </v>
      </c>
      <c r="FG21" t="str">
        <f t="shared" si="63"/>
        <v xml:space="preserve"> </v>
      </c>
      <c r="FH21" t="str">
        <f t="shared" si="64"/>
        <v xml:space="preserve"> </v>
      </c>
      <c r="FI21" t="str">
        <f t="shared" si="65"/>
        <v xml:space="preserve"> </v>
      </c>
      <c r="FJ21" t="str">
        <f t="shared" si="66"/>
        <v xml:space="preserve"> </v>
      </c>
      <c r="FK21" t="str">
        <f t="shared" si="67"/>
        <v xml:space="preserve"> </v>
      </c>
      <c r="FM21" t="str">
        <f t="shared" si="69"/>
        <v xml:space="preserve"> </v>
      </c>
      <c r="FN21">
        <f t="shared" si="70"/>
        <v>2</v>
      </c>
      <c r="FO21" t="str">
        <f t="shared" si="71"/>
        <v xml:space="preserve"> </v>
      </c>
      <c r="FP21">
        <f t="shared" si="72"/>
        <v>1</v>
      </c>
      <c r="FQ21">
        <f t="shared" si="73"/>
        <v>1</v>
      </c>
      <c r="FR21">
        <f t="shared" si="74"/>
        <v>1</v>
      </c>
      <c r="FS21">
        <f t="shared" si="75"/>
        <v>1</v>
      </c>
      <c r="FT21" s="54">
        <v>4</v>
      </c>
    </row>
    <row r="22" spans="1:176" x14ac:dyDescent="0.25">
      <c r="A22">
        <v>20</v>
      </c>
      <c r="B22" t="s">
        <v>12</v>
      </c>
      <c r="R22">
        <v>1</v>
      </c>
      <c r="W22">
        <v>1</v>
      </c>
      <c r="AF22">
        <v>20</v>
      </c>
      <c r="AG22" t="s">
        <v>12</v>
      </c>
      <c r="AH22">
        <f t="shared" si="77"/>
        <v>0</v>
      </c>
      <c r="AI22">
        <f t="shared" si="130"/>
        <v>0</v>
      </c>
      <c r="AJ22">
        <f t="shared" si="78"/>
        <v>0</v>
      </c>
      <c r="AK22">
        <f t="shared" si="79"/>
        <v>3</v>
      </c>
      <c r="AL22">
        <f t="shared" si="80"/>
        <v>0</v>
      </c>
      <c r="AM22">
        <f t="shared" si="81"/>
        <v>3</v>
      </c>
      <c r="AN22">
        <f t="shared" si="82"/>
        <v>1</v>
      </c>
      <c r="AO22">
        <f t="shared" si="83"/>
        <v>1</v>
      </c>
      <c r="AP22">
        <f t="shared" si="84"/>
        <v>0</v>
      </c>
      <c r="AQ22">
        <f t="shared" si="85"/>
        <v>0</v>
      </c>
      <c r="AR22">
        <f t="shared" si="86"/>
        <v>0</v>
      </c>
      <c r="AS22">
        <f t="shared" si="87"/>
        <v>0</v>
      </c>
      <c r="AT22">
        <f t="shared" si="88"/>
        <v>1</v>
      </c>
      <c r="AU22">
        <f t="shared" si="89"/>
        <v>0</v>
      </c>
      <c r="AV22">
        <f t="shared" si="90"/>
        <v>1</v>
      </c>
      <c r="AW22">
        <f t="shared" si="91"/>
        <v>4</v>
      </c>
      <c r="AX22">
        <f t="shared" si="92"/>
        <v>0</v>
      </c>
      <c r="AY22">
        <f t="shared" si="93"/>
        <v>0</v>
      </c>
      <c r="AZ22">
        <f t="shared" si="94"/>
        <v>0</v>
      </c>
      <c r="BB22">
        <f t="shared" si="96"/>
        <v>4</v>
      </c>
      <c r="BC22">
        <f t="shared" si="20"/>
        <v>1</v>
      </c>
      <c r="BD22">
        <f t="shared" si="97"/>
        <v>1</v>
      </c>
      <c r="BE22">
        <f t="shared" si="98"/>
        <v>0</v>
      </c>
      <c r="BF22">
        <f t="shared" si="99"/>
        <v>0</v>
      </c>
      <c r="BG22">
        <f t="shared" si="100"/>
        <v>0</v>
      </c>
      <c r="BI22">
        <v>20</v>
      </c>
      <c r="BJ22" t="s">
        <v>12</v>
      </c>
      <c r="BK22" s="8" t="str">
        <f t="shared" si="101"/>
        <v xml:space="preserve"> </v>
      </c>
      <c r="BL22" s="8" t="str">
        <f t="shared" si="102"/>
        <v xml:space="preserve"> </v>
      </c>
      <c r="BM22" s="8" t="str">
        <f t="shared" si="103"/>
        <v xml:space="preserve"> </v>
      </c>
      <c r="BN22" s="8">
        <f t="shared" si="104"/>
        <v>3</v>
      </c>
      <c r="BO22" s="8" t="str">
        <f t="shared" si="105"/>
        <v xml:space="preserve"> </v>
      </c>
      <c r="BP22" s="8">
        <f t="shared" si="106"/>
        <v>3</v>
      </c>
      <c r="BQ22" s="8">
        <f t="shared" si="107"/>
        <v>1</v>
      </c>
      <c r="BR22" s="8">
        <f t="shared" si="108"/>
        <v>1</v>
      </c>
      <c r="BS22" s="8" t="str">
        <f t="shared" si="109"/>
        <v xml:space="preserve"> </v>
      </c>
      <c r="BT22" s="8" t="str">
        <f t="shared" si="110"/>
        <v xml:space="preserve"> </v>
      </c>
      <c r="BU22" s="8" t="str">
        <f t="shared" si="111"/>
        <v xml:space="preserve"> </v>
      </c>
      <c r="BV22" s="8" t="str">
        <f t="shared" si="112"/>
        <v xml:space="preserve"> </v>
      </c>
      <c r="BW22" s="8">
        <f t="shared" si="113"/>
        <v>1</v>
      </c>
      <c r="BX22" s="8" t="str">
        <f t="shared" si="114"/>
        <v xml:space="preserve"> </v>
      </c>
      <c r="BY22" s="8">
        <f t="shared" si="115"/>
        <v>1</v>
      </c>
      <c r="BZ22" s="8">
        <f t="shared" si="116"/>
        <v>4</v>
      </c>
      <c r="CA22" s="8" t="str">
        <f t="shared" si="117"/>
        <v xml:space="preserve"> </v>
      </c>
      <c r="CB22" s="8" t="str">
        <f t="shared" si="118"/>
        <v xml:space="preserve"> </v>
      </c>
      <c r="CC22" s="8" t="str">
        <f t="shared" si="119"/>
        <v xml:space="preserve"> </v>
      </c>
      <c r="CD22" s="8" t="str">
        <f t="shared" si="120"/>
        <v xml:space="preserve"> </v>
      </c>
      <c r="CE22" s="8">
        <f t="shared" si="121"/>
        <v>4</v>
      </c>
      <c r="CF22" s="8">
        <f t="shared" si="122"/>
        <v>1</v>
      </c>
      <c r="CG22" s="8">
        <f t="shared" si="123"/>
        <v>1</v>
      </c>
      <c r="CH22" s="8" t="str">
        <f t="shared" si="124"/>
        <v xml:space="preserve"> </v>
      </c>
      <c r="CI22" s="8" t="str">
        <f t="shared" si="125"/>
        <v xml:space="preserve"> </v>
      </c>
      <c r="CJ22" s="8" t="str">
        <f t="shared" si="126"/>
        <v xml:space="preserve"> </v>
      </c>
      <c r="CL22">
        <v>20</v>
      </c>
      <c r="CM22" t="s">
        <v>12</v>
      </c>
      <c r="CN22" s="8" t="str">
        <f t="shared" si="127"/>
        <v xml:space="preserve"> </v>
      </c>
      <c r="CO22" s="8" t="str">
        <f t="shared" si="26"/>
        <v xml:space="preserve"> </v>
      </c>
      <c r="CP22" s="8" t="str">
        <f t="shared" si="27"/>
        <v xml:space="preserve"> </v>
      </c>
      <c r="CQ22" s="8">
        <f t="shared" si="28"/>
        <v>3</v>
      </c>
      <c r="CR22" s="8" t="str">
        <f t="shared" si="29"/>
        <v xml:space="preserve"> </v>
      </c>
      <c r="CS22" s="8">
        <f t="shared" si="30"/>
        <v>3</v>
      </c>
      <c r="CT22" s="8">
        <f t="shared" si="31"/>
        <v>1</v>
      </c>
      <c r="CU22" s="8">
        <f t="shared" si="32"/>
        <v>1</v>
      </c>
      <c r="CV22" s="8" t="str">
        <f t="shared" si="33"/>
        <v xml:space="preserve"> </v>
      </c>
      <c r="CW22" s="8" t="str">
        <f t="shared" si="34"/>
        <v xml:space="preserve"> </v>
      </c>
      <c r="CX22" s="8" t="str">
        <f t="shared" si="35"/>
        <v xml:space="preserve"> </v>
      </c>
      <c r="CY22" s="8" t="str">
        <f t="shared" si="36"/>
        <v xml:space="preserve"> </v>
      </c>
      <c r="CZ22" s="8">
        <f t="shared" si="37"/>
        <v>1</v>
      </c>
      <c r="DA22" s="8" t="str">
        <f t="shared" si="38"/>
        <v xml:space="preserve"> </v>
      </c>
      <c r="DB22" s="8">
        <f t="shared" si="39"/>
        <v>1</v>
      </c>
      <c r="DC22" s="8">
        <f t="shared" si="40"/>
        <v>4</v>
      </c>
      <c r="DD22" s="8" t="str">
        <f t="shared" si="41"/>
        <v xml:space="preserve"> </v>
      </c>
      <c r="DE22" s="8" t="str">
        <f t="shared" si="42"/>
        <v xml:space="preserve"> </v>
      </c>
      <c r="DF22" s="8" t="str">
        <f t="shared" si="43"/>
        <v xml:space="preserve"> </v>
      </c>
      <c r="DG22" s="8" t="str">
        <f t="shared" si="44"/>
        <v xml:space="preserve"> </v>
      </c>
      <c r="DH22" s="8">
        <f t="shared" si="45"/>
        <v>4</v>
      </c>
      <c r="DI22" s="8">
        <f t="shared" si="46"/>
        <v>1</v>
      </c>
      <c r="DJ22" s="8">
        <f t="shared" si="47"/>
        <v>1</v>
      </c>
      <c r="DK22" s="8" t="str">
        <f t="shared" si="48"/>
        <v xml:space="preserve"> </v>
      </c>
      <c r="DL22" s="8" t="str">
        <f t="shared" si="49"/>
        <v xml:space="preserve"> </v>
      </c>
      <c r="DM22" s="8" t="str">
        <f t="shared" si="50"/>
        <v xml:space="preserve"> </v>
      </c>
      <c r="DP22">
        <v>20</v>
      </c>
      <c r="DQ22" t="s">
        <v>12</v>
      </c>
      <c r="DR22" s="8" t="str">
        <f t="shared" si="128"/>
        <v xml:space="preserve"> </v>
      </c>
      <c r="DS22" s="8" t="str">
        <f t="shared" si="151"/>
        <v xml:space="preserve"> </v>
      </c>
      <c r="DT22" s="8" t="str">
        <f t="shared" si="152"/>
        <v xml:space="preserve"> </v>
      </c>
      <c r="DU22" s="39">
        <f t="shared" si="153"/>
        <v>3</v>
      </c>
      <c r="DV22" s="8" t="str">
        <f t="shared" si="154"/>
        <v xml:space="preserve"> </v>
      </c>
      <c r="DW22" s="40">
        <f t="shared" si="155"/>
        <v>3</v>
      </c>
      <c r="DX22" s="8">
        <f t="shared" si="131"/>
        <v>1</v>
      </c>
      <c r="DY22" s="8">
        <f t="shared" si="132"/>
        <v>1</v>
      </c>
      <c r="DZ22" s="8" t="str">
        <f t="shared" si="133"/>
        <v xml:space="preserve"> </v>
      </c>
      <c r="EA22" s="8" t="str">
        <f t="shared" si="134"/>
        <v xml:space="preserve"> </v>
      </c>
      <c r="EB22" s="8" t="str">
        <f t="shared" si="135"/>
        <v xml:space="preserve"> </v>
      </c>
      <c r="EC22" s="8" t="str">
        <f t="shared" si="136"/>
        <v xml:space="preserve"> </v>
      </c>
      <c r="ED22" s="8">
        <f t="shared" si="137"/>
        <v>1</v>
      </c>
      <c r="EE22" s="8" t="str">
        <f t="shared" si="138"/>
        <v xml:space="preserve"> </v>
      </c>
      <c r="EF22" s="8">
        <f t="shared" si="139"/>
        <v>1</v>
      </c>
      <c r="EG22" s="36">
        <f t="shared" si="140"/>
        <v>4</v>
      </c>
      <c r="EH22" s="8" t="str">
        <f t="shared" si="141"/>
        <v xml:space="preserve"> </v>
      </c>
      <c r="EI22" s="8" t="str">
        <f t="shared" si="142"/>
        <v xml:space="preserve"> </v>
      </c>
      <c r="EJ22" s="8" t="str">
        <f t="shared" si="143"/>
        <v xml:space="preserve"> </v>
      </c>
      <c r="EK22" s="8" t="str">
        <f t="shared" si="144"/>
        <v xml:space="preserve"> </v>
      </c>
      <c r="EL22" s="41">
        <f t="shared" si="145"/>
        <v>4</v>
      </c>
      <c r="EM22" s="41">
        <f t="shared" si="146"/>
        <v>1</v>
      </c>
      <c r="EN22" s="8">
        <f t="shared" si="147"/>
        <v>1</v>
      </c>
      <c r="EO22" s="8" t="str">
        <f t="shared" si="148"/>
        <v xml:space="preserve"> </v>
      </c>
      <c r="EP22" s="8" t="str">
        <f t="shared" si="149"/>
        <v xml:space="preserve"> </v>
      </c>
      <c r="EQ22" s="8" t="str">
        <f t="shared" si="150"/>
        <v xml:space="preserve"> </v>
      </c>
      <c r="ES22">
        <v>20</v>
      </c>
      <c r="ET22" t="s">
        <v>12</v>
      </c>
      <c r="EU22" t="str">
        <f t="shared" si="52"/>
        <v xml:space="preserve"> </v>
      </c>
      <c r="EV22" t="str">
        <f t="shared" si="53"/>
        <v xml:space="preserve"> </v>
      </c>
      <c r="EW22" t="str">
        <f t="shared" si="54"/>
        <v xml:space="preserve"> </v>
      </c>
      <c r="EY22" t="str">
        <f t="shared" si="129"/>
        <v xml:space="preserve"> </v>
      </c>
      <c r="FA22">
        <f t="shared" si="57"/>
        <v>1</v>
      </c>
      <c r="FB22">
        <f t="shared" si="58"/>
        <v>1</v>
      </c>
      <c r="FC22" t="str">
        <f t="shared" si="59"/>
        <v xml:space="preserve"> </v>
      </c>
      <c r="FD22" t="str">
        <f t="shared" si="60"/>
        <v xml:space="preserve"> </v>
      </c>
      <c r="FE22" t="str">
        <f t="shared" si="61"/>
        <v xml:space="preserve"> </v>
      </c>
      <c r="FF22" t="str">
        <f t="shared" si="62"/>
        <v xml:space="preserve"> </v>
      </c>
      <c r="FG22">
        <f t="shared" si="63"/>
        <v>1</v>
      </c>
      <c r="FH22" t="str">
        <f t="shared" si="64"/>
        <v xml:space="preserve"> </v>
      </c>
      <c r="FI22">
        <f t="shared" si="65"/>
        <v>1</v>
      </c>
      <c r="FK22" t="str">
        <f t="shared" si="67"/>
        <v xml:space="preserve"> </v>
      </c>
      <c r="FM22" t="str">
        <f t="shared" si="69"/>
        <v xml:space="preserve"> </v>
      </c>
      <c r="FN22" t="str">
        <f t="shared" si="70"/>
        <v xml:space="preserve"> </v>
      </c>
      <c r="FO22" s="54">
        <v>9</v>
      </c>
      <c r="FP22" s="54">
        <v>4</v>
      </c>
      <c r="FQ22">
        <f t="shared" si="73"/>
        <v>1</v>
      </c>
      <c r="FR22" t="str">
        <f t="shared" si="74"/>
        <v xml:space="preserve"> </v>
      </c>
      <c r="FS22" t="str">
        <f t="shared" si="75"/>
        <v xml:space="preserve"> </v>
      </c>
      <c r="FT22" t="str">
        <f t="shared" si="76"/>
        <v xml:space="preserve"> </v>
      </c>
    </row>
    <row r="23" spans="1:176" x14ac:dyDescent="0.25">
      <c r="A23">
        <v>21</v>
      </c>
      <c r="B23" t="s">
        <v>1</v>
      </c>
      <c r="T23">
        <v>1</v>
      </c>
      <c r="AF23">
        <v>21</v>
      </c>
      <c r="AG23" t="s">
        <v>1</v>
      </c>
      <c r="AH23">
        <f t="shared" si="77"/>
        <v>0</v>
      </c>
      <c r="AI23">
        <f t="shared" si="130"/>
        <v>0</v>
      </c>
      <c r="AJ23">
        <f t="shared" si="78"/>
        <v>0</v>
      </c>
      <c r="AK23">
        <f t="shared" si="79"/>
        <v>0</v>
      </c>
      <c r="AL23">
        <f t="shared" si="80"/>
        <v>0</v>
      </c>
      <c r="AM23">
        <f t="shared" si="81"/>
        <v>1</v>
      </c>
      <c r="AN23">
        <f t="shared" si="82"/>
        <v>0</v>
      </c>
      <c r="AO23">
        <f t="shared" si="83"/>
        <v>1</v>
      </c>
      <c r="AP23">
        <f t="shared" si="84"/>
        <v>0</v>
      </c>
      <c r="AQ23">
        <f t="shared" si="85"/>
        <v>0</v>
      </c>
      <c r="AR23">
        <f t="shared" si="86"/>
        <v>0</v>
      </c>
      <c r="AS23">
        <f t="shared" si="87"/>
        <v>0</v>
      </c>
      <c r="AT23">
        <f t="shared" si="88"/>
        <v>0</v>
      </c>
      <c r="AU23">
        <f t="shared" si="89"/>
        <v>0</v>
      </c>
      <c r="AV23">
        <f t="shared" si="90"/>
        <v>0</v>
      </c>
      <c r="AW23">
        <f t="shared" si="91"/>
        <v>0</v>
      </c>
      <c r="AX23">
        <f t="shared" si="92"/>
        <v>0</v>
      </c>
      <c r="AY23">
        <f t="shared" si="93"/>
        <v>3</v>
      </c>
      <c r="AZ23">
        <f t="shared" si="94"/>
        <v>0</v>
      </c>
      <c r="BA23">
        <f t="shared" si="95"/>
        <v>5</v>
      </c>
      <c r="BC23">
        <f t="shared" si="20"/>
        <v>0</v>
      </c>
      <c r="BD23">
        <f t="shared" si="97"/>
        <v>0</v>
      </c>
      <c r="BE23">
        <f t="shared" si="98"/>
        <v>0</v>
      </c>
      <c r="BF23">
        <f t="shared" si="99"/>
        <v>0</v>
      </c>
      <c r="BG23">
        <f t="shared" si="100"/>
        <v>0</v>
      </c>
      <c r="BI23">
        <v>21</v>
      </c>
      <c r="BJ23" t="s">
        <v>1</v>
      </c>
      <c r="BK23" s="8" t="str">
        <f t="shared" si="101"/>
        <v xml:space="preserve"> </v>
      </c>
      <c r="BL23" s="8" t="str">
        <f t="shared" si="102"/>
        <v xml:space="preserve"> </v>
      </c>
      <c r="BM23" s="8" t="str">
        <f t="shared" si="103"/>
        <v xml:space="preserve"> </v>
      </c>
      <c r="BN23" s="8" t="str">
        <f t="shared" si="104"/>
        <v xml:space="preserve"> </v>
      </c>
      <c r="BO23" s="8" t="str">
        <f t="shared" si="105"/>
        <v xml:space="preserve"> </v>
      </c>
      <c r="BP23" s="8">
        <f t="shared" si="106"/>
        <v>1</v>
      </c>
      <c r="BQ23" s="8" t="str">
        <f t="shared" si="107"/>
        <v xml:space="preserve"> </v>
      </c>
      <c r="BR23" s="8">
        <f t="shared" si="108"/>
        <v>1</v>
      </c>
      <c r="BS23" s="8" t="str">
        <f t="shared" si="109"/>
        <v xml:space="preserve"> </v>
      </c>
      <c r="BT23" s="8" t="str">
        <f t="shared" si="110"/>
        <v xml:space="preserve"> </v>
      </c>
      <c r="BU23" s="8" t="str">
        <f t="shared" si="111"/>
        <v xml:space="preserve"> </v>
      </c>
      <c r="BV23" s="8" t="str">
        <f t="shared" si="112"/>
        <v xml:space="preserve"> </v>
      </c>
      <c r="BW23" s="8" t="str">
        <f t="shared" si="113"/>
        <v xml:space="preserve"> </v>
      </c>
      <c r="BX23" s="8" t="str">
        <f t="shared" si="114"/>
        <v xml:space="preserve"> </v>
      </c>
      <c r="BY23" s="8" t="str">
        <f t="shared" si="115"/>
        <v xml:space="preserve"> </v>
      </c>
      <c r="BZ23" s="8" t="str">
        <f t="shared" si="116"/>
        <v xml:space="preserve"> </v>
      </c>
      <c r="CA23" s="8" t="str">
        <f t="shared" si="117"/>
        <v xml:space="preserve"> </v>
      </c>
      <c r="CB23" s="8">
        <f t="shared" si="118"/>
        <v>3</v>
      </c>
      <c r="CC23" s="8" t="str">
        <f t="shared" si="119"/>
        <v xml:space="preserve"> </v>
      </c>
      <c r="CD23" s="8">
        <f t="shared" si="120"/>
        <v>5</v>
      </c>
      <c r="CE23" s="8" t="str">
        <f t="shared" si="121"/>
        <v xml:space="preserve"> </v>
      </c>
      <c r="CF23" s="8" t="str">
        <f t="shared" si="122"/>
        <v xml:space="preserve"> </v>
      </c>
      <c r="CG23" s="8" t="str">
        <f t="shared" si="123"/>
        <v xml:space="preserve"> </v>
      </c>
      <c r="CH23" s="8" t="str">
        <f t="shared" si="124"/>
        <v xml:space="preserve"> </v>
      </c>
      <c r="CI23" s="8" t="str">
        <f t="shared" si="125"/>
        <v xml:space="preserve"> </v>
      </c>
      <c r="CJ23" s="8" t="str">
        <f t="shared" si="126"/>
        <v xml:space="preserve"> </v>
      </c>
      <c r="CL23">
        <v>21</v>
      </c>
      <c r="CM23" t="s">
        <v>1</v>
      </c>
      <c r="CN23" s="8" t="str">
        <f t="shared" si="127"/>
        <v xml:space="preserve"> </v>
      </c>
      <c r="CO23" s="8" t="str">
        <f t="shared" si="26"/>
        <v xml:space="preserve"> </v>
      </c>
      <c r="CP23" s="8" t="str">
        <f t="shared" si="27"/>
        <v xml:space="preserve"> </v>
      </c>
      <c r="CQ23" s="8" t="str">
        <f t="shared" si="28"/>
        <v xml:space="preserve"> </v>
      </c>
      <c r="CR23" s="8" t="str">
        <f t="shared" si="29"/>
        <v xml:space="preserve"> </v>
      </c>
      <c r="CS23" s="8">
        <f t="shared" si="30"/>
        <v>1</v>
      </c>
      <c r="CT23" s="8" t="str">
        <f t="shared" si="31"/>
        <v xml:space="preserve"> </v>
      </c>
      <c r="CU23" s="8">
        <f t="shared" si="32"/>
        <v>1</v>
      </c>
      <c r="CV23" s="8" t="str">
        <f t="shared" si="33"/>
        <v xml:space="preserve"> </v>
      </c>
      <c r="CW23" s="8" t="str">
        <f t="shared" si="34"/>
        <v xml:space="preserve"> </v>
      </c>
      <c r="CX23" s="8" t="str">
        <f t="shared" si="35"/>
        <v xml:space="preserve"> </v>
      </c>
      <c r="CY23" s="8" t="str">
        <f t="shared" si="36"/>
        <v xml:space="preserve"> </v>
      </c>
      <c r="CZ23" s="8" t="str">
        <f t="shared" si="37"/>
        <v xml:space="preserve"> </v>
      </c>
      <c r="DA23" s="8" t="str">
        <f t="shared" si="38"/>
        <v xml:space="preserve"> </v>
      </c>
      <c r="DB23" s="8" t="str">
        <f t="shared" si="39"/>
        <v xml:space="preserve"> </v>
      </c>
      <c r="DC23" s="8" t="str">
        <f t="shared" si="40"/>
        <v xml:space="preserve"> </v>
      </c>
      <c r="DD23" s="8" t="str">
        <f t="shared" si="41"/>
        <v xml:space="preserve"> </v>
      </c>
      <c r="DE23" s="8">
        <f t="shared" si="42"/>
        <v>3</v>
      </c>
      <c r="DF23" s="8" t="str">
        <f t="shared" si="43"/>
        <v xml:space="preserve"> </v>
      </c>
      <c r="DG23" s="8">
        <f t="shared" si="44"/>
        <v>5</v>
      </c>
      <c r="DH23" s="8" t="str">
        <f t="shared" si="45"/>
        <v xml:space="preserve"> </v>
      </c>
      <c r="DI23" s="8" t="str">
        <f t="shared" si="46"/>
        <v xml:space="preserve"> </v>
      </c>
      <c r="DJ23" s="8" t="str">
        <f t="shared" si="47"/>
        <v xml:space="preserve"> </v>
      </c>
      <c r="DK23" s="8" t="str">
        <f t="shared" si="48"/>
        <v xml:space="preserve"> </v>
      </c>
      <c r="DL23" s="8" t="str">
        <f t="shared" si="49"/>
        <v xml:space="preserve"> </v>
      </c>
      <c r="DM23" s="8" t="str">
        <f t="shared" si="50"/>
        <v xml:space="preserve"> </v>
      </c>
      <c r="DP23">
        <v>21</v>
      </c>
      <c r="DQ23" t="s">
        <v>1</v>
      </c>
      <c r="DR23" s="8" t="str">
        <f t="shared" si="128"/>
        <v xml:space="preserve"> </v>
      </c>
      <c r="DS23" s="8" t="str">
        <f t="shared" si="151"/>
        <v xml:space="preserve"> </v>
      </c>
      <c r="DT23" s="8" t="str">
        <f t="shared" si="152"/>
        <v xml:space="preserve"> </v>
      </c>
      <c r="DU23" s="8" t="str">
        <f t="shared" si="153"/>
        <v xml:space="preserve"> </v>
      </c>
      <c r="DV23" s="8" t="str">
        <f t="shared" si="154"/>
        <v xml:space="preserve"> </v>
      </c>
      <c r="DW23" s="8">
        <f t="shared" si="155"/>
        <v>1</v>
      </c>
      <c r="DX23" s="8" t="str">
        <f t="shared" si="131"/>
        <v xml:space="preserve"> </v>
      </c>
      <c r="DY23" s="8">
        <f t="shared" si="132"/>
        <v>1</v>
      </c>
      <c r="DZ23" s="8" t="str">
        <f t="shared" si="133"/>
        <v xml:space="preserve"> </v>
      </c>
      <c r="EA23" s="8" t="str">
        <f t="shared" si="134"/>
        <v xml:space="preserve"> </v>
      </c>
      <c r="EB23" s="8" t="str">
        <f t="shared" si="135"/>
        <v xml:space="preserve"> </v>
      </c>
      <c r="EC23" s="8" t="str">
        <f t="shared" si="136"/>
        <v xml:space="preserve"> </v>
      </c>
      <c r="ED23" s="8" t="str">
        <f t="shared" si="137"/>
        <v xml:space="preserve"> </v>
      </c>
      <c r="EE23" s="8" t="str">
        <f t="shared" si="138"/>
        <v xml:space="preserve"> </v>
      </c>
      <c r="EF23" s="8" t="str">
        <f t="shared" si="139"/>
        <v xml:space="preserve"> </v>
      </c>
      <c r="EG23" s="8" t="str">
        <f t="shared" si="140"/>
        <v xml:space="preserve"> </v>
      </c>
      <c r="EH23" s="8" t="str">
        <f t="shared" si="141"/>
        <v xml:space="preserve"> </v>
      </c>
      <c r="EI23" s="8">
        <f t="shared" si="142"/>
        <v>3</v>
      </c>
      <c r="EJ23" s="8" t="str">
        <f t="shared" si="143"/>
        <v xml:space="preserve"> </v>
      </c>
      <c r="EK23" s="41">
        <f t="shared" si="144"/>
        <v>5</v>
      </c>
      <c r="EL23" s="8" t="str">
        <f t="shared" si="145"/>
        <v xml:space="preserve"> </v>
      </c>
      <c r="EM23" s="8" t="str">
        <f t="shared" si="146"/>
        <v xml:space="preserve"> </v>
      </c>
      <c r="EN23" s="8" t="str">
        <f t="shared" si="147"/>
        <v xml:space="preserve"> </v>
      </c>
      <c r="EO23" s="8" t="str">
        <f t="shared" si="148"/>
        <v xml:space="preserve"> </v>
      </c>
      <c r="EP23" s="8" t="str">
        <f t="shared" si="149"/>
        <v xml:space="preserve"> </v>
      </c>
      <c r="EQ23" s="8" t="str">
        <f t="shared" si="150"/>
        <v xml:space="preserve"> </v>
      </c>
      <c r="ES23">
        <v>21</v>
      </c>
      <c r="ET23" t="s">
        <v>1</v>
      </c>
      <c r="EU23" t="str">
        <f t="shared" si="52"/>
        <v xml:space="preserve"> </v>
      </c>
      <c r="EV23" t="str">
        <f t="shared" si="53"/>
        <v xml:space="preserve"> </v>
      </c>
      <c r="EW23" t="str">
        <f t="shared" si="54"/>
        <v xml:space="preserve"> </v>
      </c>
      <c r="EY23" t="str">
        <f t="shared" si="129"/>
        <v xml:space="preserve"> </v>
      </c>
      <c r="EZ23">
        <f t="shared" si="56"/>
        <v>1</v>
      </c>
      <c r="FA23" t="str">
        <f t="shared" si="57"/>
        <v xml:space="preserve"> </v>
      </c>
      <c r="FB23">
        <f t="shared" si="58"/>
        <v>1</v>
      </c>
      <c r="FC23" t="str">
        <f t="shared" si="59"/>
        <v xml:space="preserve"> </v>
      </c>
      <c r="FD23" t="str">
        <f t="shared" si="60"/>
        <v xml:space="preserve"> </v>
      </c>
      <c r="FE23" t="str">
        <f t="shared" si="61"/>
        <v xml:space="preserve"> </v>
      </c>
      <c r="FF23" t="str">
        <f t="shared" si="62"/>
        <v xml:space="preserve"> </v>
      </c>
      <c r="FG23" t="str">
        <f t="shared" si="63"/>
        <v xml:space="preserve"> </v>
      </c>
      <c r="FH23" t="str">
        <f t="shared" si="64"/>
        <v xml:space="preserve"> </v>
      </c>
      <c r="FI23" t="str">
        <f t="shared" si="65"/>
        <v xml:space="preserve"> </v>
      </c>
      <c r="FJ23" t="str">
        <f t="shared" si="66"/>
        <v xml:space="preserve"> </v>
      </c>
      <c r="FK23" t="str">
        <f t="shared" si="67"/>
        <v xml:space="preserve"> </v>
      </c>
      <c r="FM23" t="str">
        <f t="shared" si="69"/>
        <v xml:space="preserve"> </v>
      </c>
      <c r="FO23" t="str">
        <f t="shared" si="71"/>
        <v xml:space="preserve"> </v>
      </c>
      <c r="FP23" t="str">
        <f t="shared" si="72"/>
        <v xml:space="preserve"> </v>
      </c>
      <c r="FQ23" t="str">
        <f t="shared" si="73"/>
        <v xml:space="preserve"> </v>
      </c>
      <c r="FR23" t="str">
        <f t="shared" si="74"/>
        <v xml:space="preserve"> </v>
      </c>
      <c r="FS23" t="str">
        <f t="shared" si="75"/>
        <v xml:space="preserve"> </v>
      </c>
      <c r="FT23" t="str">
        <f t="shared" si="76"/>
        <v xml:space="preserve"> </v>
      </c>
    </row>
    <row r="24" spans="1:176" x14ac:dyDescent="0.25">
      <c r="A24">
        <v>22</v>
      </c>
      <c r="B24" t="s">
        <v>30</v>
      </c>
      <c r="C24">
        <v>1</v>
      </c>
      <c r="F24">
        <v>1</v>
      </c>
      <c r="AF24">
        <v>22</v>
      </c>
      <c r="AG24" t="s">
        <v>30</v>
      </c>
      <c r="AH24">
        <f t="shared" si="77"/>
        <v>3</v>
      </c>
      <c r="AI24">
        <f t="shared" si="130"/>
        <v>7</v>
      </c>
      <c r="AJ24">
        <f t="shared" si="78"/>
        <v>0</v>
      </c>
      <c r="AK24">
        <f t="shared" si="79"/>
        <v>4</v>
      </c>
      <c r="AL24">
        <f t="shared" si="80"/>
        <v>2</v>
      </c>
      <c r="AM24">
        <f t="shared" si="81"/>
        <v>1</v>
      </c>
      <c r="AN24">
        <f t="shared" si="82"/>
        <v>0</v>
      </c>
      <c r="AO24">
        <f t="shared" si="83"/>
        <v>3</v>
      </c>
      <c r="AP24">
        <f t="shared" si="84"/>
        <v>2</v>
      </c>
      <c r="AQ24">
        <f t="shared" si="85"/>
        <v>0</v>
      </c>
      <c r="AR24">
        <f t="shared" si="86"/>
        <v>0</v>
      </c>
      <c r="AS24">
        <f t="shared" si="87"/>
        <v>0</v>
      </c>
      <c r="AT24">
        <f t="shared" si="88"/>
        <v>2</v>
      </c>
      <c r="AU24">
        <f t="shared" si="89"/>
        <v>1</v>
      </c>
      <c r="AV24">
        <f t="shared" si="90"/>
        <v>3</v>
      </c>
      <c r="AW24">
        <f t="shared" si="91"/>
        <v>3</v>
      </c>
      <c r="AX24">
        <f t="shared" si="92"/>
        <v>3</v>
      </c>
      <c r="AY24">
        <f t="shared" si="93"/>
        <v>0</v>
      </c>
      <c r="AZ24">
        <f t="shared" si="94"/>
        <v>0</v>
      </c>
      <c r="BA24">
        <f t="shared" si="95"/>
        <v>3</v>
      </c>
      <c r="BB24">
        <f t="shared" si="96"/>
        <v>1</v>
      </c>
      <c r="BD24">
        <f t="shared" si="97"/>
        <v>0</v>
      </c>
      <c r="BE24">
        <f t="shared" si="98"/>
        <v>0</v>
      </c>
      <c r="BF24">
        <f t="shared" si="99"/>
        <v>0</v>
      </c>
      <c r="BG24">
        <f t="shared" si="100"/>
        <v>1</v>
      </c>
      <c r="BI24">
        <v>22</v>
      </c>
      <c r="BJ24" t="s">
        <v>30</v>
      </c>
      <c r="BK24" s="8">
        <f t="shared" si="101"/>
        <v>3</v>
      </c>
      <c r="BL24" s="8">
        <f t="shared" si="102"/>
        <v>7</v>
      </c>
      <c r="BM24" s="8" t="str">
        <f t="shared" si="103"/>
        <v xml:space="preserve"> </v>
      </c>
      <c r="BN24" s="8">
        <f t="shared" si="104"/>
        <v>4</v>
      </c>
      <c r="BO24" s="8">
        <f t="shared" si="105"/>
        <v>2</v>
      </c>
      <c r="BP24" s="8">
        <f t="shared" si="106"/>
        <v>1</v>
      </c>
      <c r="BQ24" s="8" t="str">
        <f t="shared" si="107"/>
        <v xml:space="preserve"> </v>
      </c>
      <c r="BR24" s="8">
        <f t="shared" si="108"/>
        <v>3</v>
      </c>
      <c r="BS24" s="8">
        <f t="shared" si="109"/>
        <v>2</v>
      </c>
      <c r="BT24" s="8" t="str">
        <f t="shared" si="110"/>
        <v xml:space="preserve"> </v>
      </c>
      <c r="BU24" s="8" t="str">
        <f t="shared" si="111"/>
        <v xml:space="preserve"> </v>
      </c>
      <c r="BV24" s="8" t="str">
        <f t="shared" si="112"/>
        <v xml:space="preserve"> </v>
      </c>
      <c r="BW24" s="8">
        <f t="shared" si="113"/>
        <v>2</v>
      </c>
      <c r="BX24" s="8">
        <f t="shared" si="114"/>
        <v>1</v>
      </c>
      <c r="BY24" s="8">
        <f t="shared" si="115"/>
        <v>3</v>
      </c>
      <c r="BZ24" s="8">
        <f t="shared" si="116"/>
        <v>3</v>
      </c>
      <c r="CA24" s="8">
        <f t="shared" si="117"/>
        <v>3</v>
      </c>
      <c r="CB24" s="8" t="str">
        <f t="shared" si="118"/>
        <v xml:space="preserve"> </v>
      </c>
      <c r="CC24" s="8" t="str">
        <f t="shared" si="119"/>
        <v xml:space="preserve"> </v>
      </c>
      <c r="CD24" s="8">
        <f t="shared" si="120"/>
        <v>3</v>
      </c>
      <c r="CE24" s="8">
        <f t="shared" si="121"/>
        <v>1</v>
      </c>
      <c r="CF24" s="8" t="str">
        <f t="shared" si="122"/>
        <v xml:space="preserve"> </v>
      </c>
      <c r="CG24" s="8" t="str">
        <f t="shared" si="123"/>
        <v xml:space="preserve"> </v>
      </c>
      <c r="CH24" s="8" t="str">
        <f t="shared" si="124"/>
        <v xml:space="preserve"> </v>
      </c>
      <c r="CI24" s="8" t="str">
        <f t="shared" si="125"/>
        <v xml:space="preserve"> </v>
      </c>
      <c r="CJ24" s="8">
        <f t="shared" si="126"/>
        <v>1</v>
      </c>
      <c r="CL24">
        <v>22</v>
      </c>
      <c r="CM24" t="s">
        <v>30</v>
      </c>
      <c r="CN24" s="8">
        <f t="shared" si="127"/>
        <v>3</v>
      </c>
      <c r="CO24" s="8">
        <f t="shared" si="26"/>
        <v>7</v>
      </c>
      <c r="CP24" s="8" t="str">
        <f t="shared" si="27"/>
        <v xml:space="preserve"> </v>
      </c>
      <c r="CQ24" s="8">
        <f t="shared" si="28"/>
        <v>4</v>
      </c>
      <c r="CR24" s="8">
        <f t="shared" si="29"/>
        <v>2</v>
      </c>
      <c r="CS24" s="8">
        <f t="shared" si="30"/>
        <v>1</v>
      </c>
      <c r="CT24" s="8" t="str">
        <f t="shared" si="31"/>
        <v xml:space="preserve"> </v>
      </c>
      <c r="CU24" s="8">
        <f t="shared" si="32"/>
        <v>3</v>
      </c>
      <c r="CV24" s="8">
        <f t="shared" si="33"/>
        <v>2</v>
      </c>
      <c r="CW24" s="8" t="str">
        <f t="shared" si="34"/>
        <v xml:space="preserve"> </v>
      </c>
      <c r="CX24" s="8" t="str">
        <f t="shared" si="35"/>
        <v xml:space="preserve"> </v>
      </c>
      <c r="CY24" s="8" t="str">
        <f t="shared" si="36"/>
        <v xml:space="preserve"> </v>
      </c>
      <c r="CZ24" s="8">
        <f t="shared" si="37"/>
        <v>2</v>
      </c>
      <c r="DA24" s="8">
        <f t="shared" si="38"/>
        <v>1</v>
      </c>
      <c r="DB24" s="8">
        <f t="shared" si="39"/>
        <v>3</v>
      </c>
      <c r="DC24" s="8">
        <f t="shared" si="40"/>
        <v>3</v>
      </c>
      <c r="DD24" s="8">
        <f t="shared" si="41"/>
        <v>3</v>
      </c>
      <c r="DE24" s="8" t="str">
        <f t="shared" si="42"/>
        <v xml:space="preserve"> </v>
      </c>
      <c r="DF24" s="8" t="str">
        <f t="shared" si="43"/>
        <v xml:space="preserve"> </v>
      </c>
      <c r="DG24" s="8">
        <f t="shared" si="44"/>
        <v>3</v>
      </c>
      <c r="DH24" s="8">
        <f t="shared" si="45"/>
        <v>1</v>
      </c>
      <c r="DI24" s="8" t="str">
        <f t="shared" si="46"/>
        <v xml:space="preserve"> </v>
      </c>
      <c r="DJ24" s="8" t="str">
        <f t="shared" si="47"/>
        <v xml:space="preserve"> </v>
      </c>
      <c r="DK24" s="8" t="str">
        <f t="shared" si="48"/>
        <v xml:space="preserve"> </v>
      </c>
      <c r="DL24" s="8" t="str">
        <f t="shared" si="49"/>
        <v xml:space="preserve"> </v>
      </c>
      <c r="DM24" s="8">
        <f t="shared" si="50"/>
        <v>1</v>
      </c>
      <c r="DP24">
        <v>22</v>
      </c>
      <c r="DQ24" t="s">
        <v>30</v>
      </c>
      <c r="DR24" s="8">
        <f t="shared" si="128"/>
        <v>3</v>
      </c>
      <c r="DS24" s="44">
        <f t="shared" si="151"/>
        <v>7</v>
      </c>
      <c r="DT24" s="8" t="str">
        <f t="shared" si="152"/>
        <v xml:space="preserve"> </v>
      </c>
      <c r="DU24" s="39">
        <f t="shared" si="153"/>
        <v>4</v>
      </c>
      <c r="DV24" s="8">
        <f t="shared" si="154"/>
        <v>2</v>
      </c>
      <c r="DW24" s="8">
        <f t="shared" si="155"/>
        <v>1</v>
      </c>
      <c r="DX24" s="8" t="str">
        <f t="shared" si="131"/>
        <v xml:space="preserve"> </v>
      </c>
      <c r="DY24" s="51">
        <f t="shared" si="132"/>
        <v>3</v>
      </c>
      <c r="DZ24" s="8">
        <f t="shared" si="133"/>
        <v>2</v>
      </c>
      <c r="EA24" s="8" t="str">
        <f t="shared" si="134"/>
        <v xml:space="preserve"> </v>
      </c>
      <c r="EB24" s="8" t="str">
        <f t="shared" si="135"/>
        <v xml:space="preserve"> </v>
      </c>
      <c r="EC24" s="8" t="str">
        <f t="shared" si="136"/>
        <v xml:space="preserve"> </v>
      </c>
      <c r="ED24" s="8">
        <f t="shared" si="137"/>
        <v>2</v>
      </c>
      <c r="EE24" s="8">
        <f t="shared" si="138"/>
        <v>1</v>
      </c>
      <c r="EF24" s="8">
        <f t="shared" si="139"/>
        <v>3</v>
      </c>
      <c r="EG24" s="36">
        <f t="shared" si="140"/>
        <v>3</v>
      </c>
      <c r="EH24" s="8">
        <f t="shared" si="141"/>
        <v>3</v>
      </c>
      <c r="EI24" s="8" t="str">
        <f t="shared" si="142"/>
        <v xml:space="preserve"> </v>
      </c>
      <c r="EJ24" s="8" t="str">
        <f t="shared" si="143"/>
        <v xml:space="preserve"> </v>
      </c>
      <c r="EK24" s="41">
        <f t="shared" si="144"/>
        <v>3</v>
      </c>
      <c r="EL24" s="8">
        <f t="shared" si="145"/>
        <v>1</v>
      </c>
      <c r="EM24" s="8" t="str">
        <f t="shared" si="146"/>
        <v xml:space="preserve"> </v>
      </c>
      <c r="EN24" s="8" t="str">
        <f t="shared" si="147"/>
        <v xml:space="preserve"> </v>
      </c>
      <c r="EO24" s="8" t="str">
        <f t="shared" si="148"/>
        <v xml:space="preserve"> </v>
      </c>
      <c r="EP24" s="8" t="str">
        <f t="shared" si="149"/>
        <v xml:space="preserve"> </v>
      </c>
      <c r="EQ24" s="8">
        <f t="shared" si="150"/>
        <v>1</v>
      </c>
      <c r="ES24">
        <v>22</v>
      </c>
      <c r="ET24" t="s">
        <v>30</v>
      </c>
      <c r="EU24">
        <f t="shared" si="52"/>
        <v>3</v>
      </c>
      <c r="EW24" t="str">
        <f t="shared" si="54"/>
        <v xml:space="preserve"> </v>
      </c>
      <c r="EY24">
        <f t="shared" si="129"/>
        <v>2</v>
      </c>
      <c r="EZ24">
        <f t="shared" si="56"/>
        <v>1</v>
      </c>
      <c r="FA24" t="str">
        <f t="shared" si="57"/>
        <v xml:space="preserve"> </v>
      </c>
      <c r="FC24">
        <f t="shared" si="59"/>
        <v>2</v>
      </c>
      <c r="FD24" t="str">
        <f t="shared" si="60"/>
        <v xml:space="preserve"> </v>
      </c>
      <c r="FE24" t="str">
        <f t="shared" si="61"/>
        <v xml:space="preserve"> </v>
      </c>
      <c r="FF24" t="str">
        <f t="shared" si="62"/>
        <v xml:space="preserve"> </v>
      </c>
      <c r="FG24">
        <f t="shared" si="63"/>
        <v>2</v>
      </c>
      <c r="FH24">
        <f t="shared" si="64"/>
        <v>1</v>
      </c>
      <c r="FI24">
        <f t="shared" si="65"/>
        <v>3</v>
      </c>
      <c r="FK24">
        <f t="shared" si="67"/>
        <v>3</v>
      </c>
      <c r="FL24" t="str">
        <f t="shared" si="68"/>
        <v xml:space="preserve"> </v>
      </c>
      <c r="FM24" t="str">
        <f t="shared" si="69"/>
        <v xml:space="preserve"> </v>
      </c>
      <c r="FO24">
        <f t="shared" si="71"/>
        <v>1</v>
      </c>
      <c r="FP24" t="str">
        <f t="shared" si="72"/>
        <v xml:space="preserve"> </v>
      </c>
      <c r="FQ24" t="str">
        <f t="shared" si="73"/>
        <v xml:space="preserve"> </v>
      </c>
      <c r="FR24" t="str">
        <f t="shared" si="74"/>
        <v xml:space="preserve"> </v>
      </c>
      <c r="FS24" t="str">
        <f t="shared" si="75"/>
        <v xml:space="preserve"> </v>
      </c>
      <c r="FT24">
        <f t="shared" si="76"/>
        <v>1</v>
      </c>
    </row>
    <row r="25" spans="1:176" x14ac:dyDescent="0.25">
      <c r="A25">
        <v>23</v>
      </c>
      <c r="B25" t="s">
        <v>15</v>
      </c>
      <c r="E25">
        <v>1</v>
      </c>
      <c r="N25">
        <v>1</v>
      </c>
      <c r="P25">
        <v>1</v>
      </c>
      <c r="AF25">
        <v>23</v>
      </c>
      <c r="AG25" t="s">
        <v>15</v>
      </c>
      <c r="AH25">
        <f t="shared" si="77"/>
        <v>0</v>
      </c>
      <c r="AI25">
        <f t="shared" si="130"/>
        <v>1</v>
      </c>
      <c r="AJ25">
        <f t="shared" si="78"/>
        <v>10</v>
      </c>
      <c r="AK25">
        <f t="shared" si="79"/>
        <v>0</v>
      </c>
      <c r="AL25">
        <f t="shared" si="80"/>
        <v>2</v>
      </c>
      <c r="AM25">
        <f t="shared" si="81"/>
        <v>0</v>
      </c>
      <c r="AN25">
        <f t="shared" si="82"/>
        <v>0</v>
      </c>
      <c r="AO25">
        <f t="shared" si="83"/>
        <v>1</v>
      </c>
      <c r="AP25">
        <f t="shared" si="84"/>
        <v>0</v>
      </c>
      <c r="AQ25">
        <f t="shared" si="85"/>
        <v>0</v>
      </c>
      <c r="AR25">
        <f t="shared" si="86"/>
        <v>0</v>
      </c>
      <c r="AS25">
        <f t="shared" si="87"/>
        <v>4</v>
      </c>
      <c r="AT25">
        <f t="shared" si="88"/>
        <v>0</v>
      </c>
      <c r="AU25">
        <f t="shared" si="89"/>
        <v>5</v>
      </c>
      <c r="AV25">
        <f t="shared" si="90"/>
        <v>0</v>
      </c>
      <c r="AW25">
        <f t="shared" si="91"/>
        <v>0</v>
      </c>
      <c r="AX25">
        <f t="shared" si="92"/>
        <v>0</v>
      </c>
      <c r="AY25">
        <f t="shared" si="93"/>
        <v>0</v>
      </c>
      <c r="AZ25">
        <f t="shared" si="94"/>
        <v>1</v>
      </c>
      <c r="BA25">
        <f t="shared" si="95"/>
        <v>1</v>
      </c>
      <c r="BB25">
        <f t="shared" si="96"/>
        <v>0</v>
      </c>
      <c r="BC25">
        <f t="shared" si="20"/>
        <v>0</v>
      </c>
      <c r="BE25">
        <f t="shared" si="98"/>
        <v>0</v>
      </c>
      <c r="BF25">
        <f t="shared" si="99"/>
        <v>0</v>
      </c>
      <c r="BG25">
        <f t="shared" si="100"/>
        <v>2</v>
      </c>
      <c r="BI25">
        <v>23</v>
      </c>
      <c r="BJ25" t="s">
        <v>15</v>
      </c>
      <c r="BK25" s="8" t="str">
        <f t="shared" si="101"/>
        <v xml:space="preserve"> </v>
      </c>
      <c r="BL25" s="8">
        <f t="shared" si="102"/>
        <v>1</v>
      </c>
      <c r="BM25" s="8">
        <f t="shared" si="103"/>
        <v>10</v>
      </c>
      <c r="BN25" s="8" t="str">
        <f t="shared" si="104"/>
        <v xml:space="preserve"> </v>
      </c>
      <c r="BO25" s="8">
        <f t="shared" si="105"/>
        <v>2</v>
      </c>
      <c r="BP25" s="8" t="str">
        <f t="shared" si="106"/>
        <v xml:space="preserve"> </v>
      </c>
      <c r="BQ25" s="8" t="str">
        <f t="shared" si="107"/>
        <v xml:space="preserve"> </v>
      </c>
      <c r="BR25" s="8">
        <f t="shared" si="108"/>
        <v>1</v>
      </c>
      <c r="BS25" s="8" t="str">
        <f t="shared" si="109"/>
        <v xml:space="preserve"> </v>
      </c>
      <c r="BT25" s="8" t="str">
        <f t="shared" si="110"/>
        <v xml:space="preserve"> </v>
      </c>
      <c r="BU25" s="8" t="str">
        <f t="shared" si="111"/>
        <v xml:space="preserve"> </v>
      </c>
      <c r="BV25" s="8">
        <f t="shared" si="112"/>
        <v>4</v>
      </c>
      <c r="BW25" s="8" t="str">
        <f t="shared" si="113"/>
        <v xml:space="preserve"> </v>
      </c>
      <c r="BX25" s="8">
        <f t="shared" si="114"/>
        <v>5</v>
      </c>
      <c r="BY25" s="8" t="str">
        <f t="shared" si="115"/>
        <v xml:space="preserve"> </v>
      </c>
      <c r="BZ25" s="8" t="str">
        <f t="shared" si="116"/>
        <v xml:space="preserve"> </v>
      </c>
      <c r="CA25" s="8" t="str">
        <f t="shared" si="117"/>
        <v xml:space="preserve"> </v>
      </c>
      <c r="CB25" s="8" t="str">
        <f t="shared" si="118"/>
        <v xml:space="preserve"> </v>
      </c>
      <c r="CC25" s="8">
        <f t="shared" si="119"/>
        <v>1</v>
      </c>
      <c r="CD25" s="8">
        <f t="shared" si="120"/>
        <v>1</v>
      </c>
      <c r="CE25" s="8" t="str">
        <f t="shared" si="121"/>
        <v xml:space="preserve"> </v>
      </c>
      <c r="CF25" s="8" t="str">
        <f t="shared" si="122"/>
        <v xml:space="preserve"> </v>
      </c>
      <c r="CG25" s="8" t="str">
        <f t="shared" si="123"/>
        <v xml:space="preserve"> </v>
      </c>
      <c r="CH25" s="8" t="str">
        <f t="shared" si="124"/>
        <v xml:space="preserve"> </v>
      </c>
      <c r="CI25" s="8" t="str">
        <f t="shared" si="125"/>
        <v xml:space="preserve"> </v>
      </c>
      <c r="CJ25" s="8">
        <f t="shared" si="126"/>
        <v>2</v>
      </c>
      <c r="CL25">
        <v>23</v>
      </c>
      <c r="CM25" t="s">
        <v>15</v>
      </c>
      <c r="CN25" s="8" t="str">
        <f t="shared" si="127"/>
        <v xml:space="preserve"> </v>
      </c>
      <c r="CO25" s="8">
        <f t="shared" si="26"/>
        <v>1</v>
      </c>
      <c r="CP25" s="8">
        <f t="shared" si="27"/>
        <v>10</v>
      </c>
      <c r="CQ25" s="8" t="str">
        <f t="shared" si="28"/>
        <v xml:space="preserve"> </v>
      </c>
      <c r="CR25" s="8">
        <f t="shared" si="29"/>
        <v>2</v>
      </c>
      <c r="CS25" s="8" t="str">
        <f t="shared" si="30"/>
        <v xml:space="preserve"> </v>
      </c>
      <c r="CT25" s="8" t="str">
        <f t="shared" si="31"/>
        <v xml:space="preserve"> </v>
      </c>
      <c r="CU25" s="8">
        <f t="shared" si="32"/>
        <v>1</v>
      </c>
      <c r="CV25" s="8" t="str">
        <f t="shared" si="33"/>
        <v xml:space="preserve"> </v>
      </c>
      <c r="CW25" s="8" t="str">
        <f t="shared" si="34"/>
        <v xml:space="preserve"> </v>
      </c>
      <c r="CX25" s="8" t="str">
        <f t="shared" si="35"/>
        <v xml:space="preserve"> </v>
      </c>
      <c r="CY25" s="8">
        <f t="shared" si="36"/>
        <v>4</v>
      </c>
      <c r="CZ25" s="8" t="str">
        <f t="shared" si="37"/>
        <v xml:space="preserve"> </v>
      </c>
      <c r="DA25" s="8">
        <f t="shared" si="38"/>
        <v>5</v>
      </c>
      <c r="DB25" s="8" t="str">
        <f t="shared" si="39"/>
        <v xml:space="preserve"> </v>
      </c>
      <c r="DC25" s="8" t="str">
        <f t="shared" si="40"/>
        <v xml:space="preserve"> </v>
      </c>
      <c r="DD25" s="8" t="str">
        <f t="shared" si="41"/>
        <v xml:space="preserve"> </v>
      </c>
      <c r="DE25" s="8" t="str">
        <f t="shared" si="42"/>
        <v xml:space="preserve"> </v>
      </c>
      <c r="DF25" s="8">
        <f t="shared" si="43"/>
        <v>1</v>
      </c>
      <c r="DG25" s="8">
        <f t="shared" si="44"/>
        <v>1</v>
      </c>
      <c r="DH25" s="8" t="str">
        <f t="shared" si="45"/>
        <v xml:space="preserve"> </v>
      </c>
      <c r="DI25" s="8" t="str">
        <f t="shared" si="46"/>
        <v xml:space="preserve"> </v>
      </c>
      <c r="DJ25" s="8" t="str">
        <f t="shared" si="47"/>
        <v xml:space="preserve"> </v>
      </c>
      <c r="DK25" s="8" t="str">
        <f t="shared" si="48"/>
        <v xml:space="preserve"> </v>
      </c>
      <c r="DL25" s="8" t="str">
        <f t="shared" si="49"/>
        <v xml:space="preserve"> </v>
      </c>
      <c r="DM25" s="8">
        <f t="shared" si="50"/>
        <v>2</v>
      </c>
      <c r="DP25">
        <v>23</v>
      </c>
      <c r="DQ25" t="s">
        <v>15</v>
      </c>
      <c r="DR25" s="8" t="str">
        <f t="shared" si="128"/>
        <v xml:space="preserve"> </v>
      </c>
      <c r="DS25" s="8">
        <f t="shared" si="151"/>
        <v>1</v>
      </c>
      <c r="DT25" s="28">
        <f t="shared" si="152"/>
        <v>10</v>
      </c>
      <c r="DU25" s="8" t="str">
        <f t="shared" si="153"/>
        <v xml:space="preserve"> </v>
      </c>
      <c r="DV25" s="30">
        <f t="shared" si="154"/>
        <v>2</v>
      </c>
      <c r="DW25" s="8" t="str">
        <f t="shared" si="155"/>
        <v xml:space="preserve"> </v>
      </c>
      <c r="DX25" s="8" t="str">
        <f t="shared" si="131"/>
        <v xml:space="preserve"> </v>
      </c>
      <c r="DY25" s="8">
        <f t="shared" si="132"/>
        <v>1</v>
      </c>
      <c r="DZ25" s="8" t="str">
        <f t="shared" si="133"/>
        <v xml:space="preserve"> </v>
      </c>
      <c r="EA25" s="8" t="str">
        <f t="shared" si="134"/>
        <v xml:space="preserve"> </v>
      </c>
      <c r="EB25" s="8" t="str">
        <f t="shared" si="135"/>
        <v xml:space="preserve"> </v>
      </c>
      <c r="EC25" s="37">
        <f t="shared" si="136"/>
        <v>4</v>
      </c>
      <c r="ED25" s="8" t="str">
        <f t="shared" si="137"/>
        <v xml:space="preserve"> </v>
      </c>
      <c r="EE25" s="53">
        <f t="shared" si="138"/>
        <v>5</v>
      </c>
      <c r="EF25" s="8" t="str">
        <f t="shared" si="139"/>
        <v xml:space="preserve"> </v>
      </c>
      <c r="EG25" s="8" t="str">
        <f t="shared" si="140"/>
        <v xml:space="preserve"> </v>
      </c>
      <c r="EH25" s="8" t="str">
        <f t="shared" si="141"/>
        <v xml:space="preserve"> </v>
      </c>
      <c r="EI25" s="8" t="str">
        <f t="shared" si="142"/>
        <v xml:space="preserve"> </v>
      </c>
      <c r="EJ25" s="8">
        <f t="shared" si="143"/>
        <v>1</v>
      </c>
      <c r="EK25" s="8">
        <f t="shared" si="144"/>
        <v>1</v>
      </c>
      <c r="EL25" s="8" t="str">
        <f t="shared" si="145"/>
        <v xml:space="preserve"> </v>
      </c>
      <c r="EM25" s="8" t="str">
        <f t="shared" si="146"/>
        <v xml:space="preserve"> </v>
      </c>
      <c r="EN25" s="8" t="str">
        <f t="shared" si="147"/>
        <v xml:space="preserve"> </v>
      </c>
      <c r="EO25" s="8" t="str">
        <f t="shared" si="148"/>
        <v xml:space="preserve"> </v>
      </c>
      <c r="EP25" s="8" t="str">
        <f t="shared" si="149"/>
        <v xml:space="preserve"> </v>
      </c>
      <c r="EQ25" s="21">
        <f t="shared" si="150"/>
        <v>2</v>
      </c>
      <c r="ES25">
        <v>23</v>
      </c>
      <c r="ET25" t="s">
        <v>15</v>
      </c>
      <c r="EU25" t="str">
        <f t="shared" si="52"/>
        <v xml:space="preserve"> </v>
      </c>
      <c r="EV25">
        <f t="shared" si="53"/>
        <v>1</v>
      </c>
      <c r="EX25" t="str">
        <f t="shared" si="55"/>
        <v xml:space="preserve"> </v>
      </c>
      <c r="EZ25" t="str">
        <f t="shared" si="56"/>
        <v xml:space="preserve"> </v>
      </c>
      <c r="FA25" t="str">
        <f t="shared" si="57"/>
        <v xml:space="preserve"> </v>
      </c>
      <c r="FB25">
        <f t="shared" si="58"/>
        <v>1</v>
      </c>
      <c r="FC25" t="str">
        <f t="shared" si="59"/>
        <v xml:space="preserve"> </v>
      </c>
      <c r="FD25" t="str">
        <f t="shared" si="60"/>
        <v xml:space="preserve"> </v>
      </c>
      <c r="FE25" t="str">
        <f t="shared" si="61"/>
        <v xml:space="preserve"> </v>
      </c>
      <c r="FG25" t="str">
        <f t="shared" si="63"/>
        <v xml:space="preserve"> </v>
      </c>
      <c r="FI25" t="str">
        <f t="shared" si="65"/>
        <v xml:space="preserve"> </v>
      </c>
      <c r="FJ25" t="str">
        <f t="shared" si="66"/>
        <v xml:space="preserve"> </v>
      </c>
      <c r="FK25" t="str">
        <f t="shared" si="67"/>
        <v xml:space="preserve"> </v>
      </c>
      <c r="FL25" t="str">
        <f t="shared" si="68"/>
        <v xml:space="preserve"> </v>
      </c>
      <c r="FM25">
        <f t="shared" si="69"/>
        <v>1</v>
      </c>
      <c r="FN25">
        <f t="shared" si="70"/>
        <v>1</v>
      </c>
      <c r="FO25" t="str">
        <f t="shared" si="71"/>
        <v xml:space="preserve"> </v>
      </c>
      <c r="FP25" t="str">
        <f t="shared" si="72"/>
        <v xml:space="preserve"> </v>
      </c>
      <c r="FQ25" t="str">
        <f t="shared" si="73"/>
        <v xml:space="preserve"> </v>
      </c>
      <c r="FR25" t="str">
        <f t="shared" si="74"/>
        <v xml:space="preserve"> </v>
      </c>
      <c r="FS25" t="str">
        <f t="shared" si="75"/>
        <v xml:space="preserve"> </v>
      </c>
      <c r="FT25" s="54">
        <v>6</v>
      </c>
    </row>
    <row r="26" spans="1:176" x14ac:dyDescent="0.25">
      <c r="A26">
        <v>24</v>
      </c>
      <c r="B26" t="s">
        <v>6</v>
      </c>
      <c r="K26">
        <v>1</v>
      </c>
      <c r="T26">
        <v>1</v>
      </c>
      <c r="AA26">
        <v>1</v>
      </c>
      <c r="AF26">
        <v>24</v>
      </c>
      <c r="AG26" t="s">
        <v>6</v>
      </c>
      <c r="AH26">
        <f t="shared" si="77"/>
        <v>0</v>
      </c>
      <c r="AI26">
        <f t="shared" si="130"/>
        <v>0</v>
      </c>
      <c r="AJ26">
        <f t="shared" si="78"/>
        <v>0</v>
      </c>
      <c r="AK26">
        <f t="shared" si="79"/>
        <v>0</v>
      </c>
      <c r="AL26">
        <f t="shared" si="80"/>
        <v>0</v>
      </c>
      <c r="AM26">
        <f t="shared" si="81"/>
        <v>0</v>
      </c>
      <c r="AN26">
        <f t="shared" si="82"/>
        <v>0</v>
      </c>
      <c r="AO26">
        <f t="shared" si="83"/>
        <v>0</v>
      </c>
      <c r="AP26">
        <f t="shared" si="84"/>
        <v>2</v>
      </c>
      <c r="AQ26">
        <f t="shared" si="85"/>
        <v>0</v>
      </c>
      <c r="AR26">
        <f t="shared" si="86"/>
        <v>0</v>
      </c>
      <c r="AS26">
        <f t="shared" si="87"/>
        <v>0</v>
      </c>
      <c r="AT26">
        <f t="shared" si="88"/>
        <v>0</v>
      </c>
      <c r="AU26">
        <f t="shared" si="89"/>
        <v>0</v>
      </c>
      <c r="AV26">
        <f t="shared" si="90"/>
        <v>0</v>
      </c>
      <c r="AW26">
        <f t="shared" si="91"/>
        <v>0</v>
      </c>
      <c r="AX26">
        <f t="shared" si="92"/>
        <v>0</v>
      </c>
      <c r="AY26">
        <f t="shared" si="93"/>
        <v>3</v>
      </c>
      <c r="AZ26">
        <f t="shared" si="94"/>
        <v>0</v>
      </c>
      <c r="BA26">
        <f t="shared" si="95"/>
        <v>0</v>
      </c>
      <c r="BB26">
        <f t="shared" si="96"/>
        <v>0</v>
      </c>
      <c r="BC26">
        <f t="shared" si="20"/>
        <v>0</v>
      </c>
      <c r="BD26">
        <f t="shared" si="97"/>
        <v>1</v>
      </c>
      <c r="BF26">
        <f t="shared" si="99"/>
        <v>7</v>
      </c>
      <c r="BG26">
        <f t="shared" si="100"/>
        <v>0</v>
      </c>
      <c r="BI26">
        <v>24</v>
      </c>
      <c r="BJ26" t="s">
        <v>6</v>
      </c>
      <c r="BK26" s="8" t="str">
        <f t="shared" si="101"/>
        <v xml:space="preserve"> </v>
      </c>
      <c r="BL26" s="8" t="str">
        <f t="shared" si="102"/>
        <v xml:space="preserve"> </v>
      </c>
      <c r="BM26" s="8" t="str">
        <f t="shared" si="103"/>
        <v xml:space="preserve"> </v>
      </c>
      <c r="BN26" s="8" t="str">
        <f t="shared" si="104"/>
        <v xml:space="preserve"> </v>
      </c>
      <c r="BO26" s="8" t="str">
        <f t="shared" si="105"/>
        <v xml:space="preserve"> </v>
      </c>
      <c r="BP26" s="8" t="str">
        <f t="shared" si="106"/>
        <v xml:space="preserve"> </v>
      </c>
      <c r="BQ26" s="8" t="str">
        <f t="shared" si="107"/>
        <v xml:space="preserve"> </v>
      </c>
      <c r="BR26" s="8" t="str">
        <f t="shared" si="108"/>
        <v xml:space="preserve"> </v>
      </c>
      <c r="BS26" s="8">
        <f t="shared" si="109"/>
        <v>2</v>
      </c>
      <c r="BT26" s="8" t="str">
        <f t="shared" si="110"/>
        <v xml:space="preserve"> </v>
      </c>
      <c r="BU26" s="8" t="str">
        <f t="shared" si="111"/>
        <v xml:space="preserve"> </v>
      </c>
      <c r="BV26" s="8" t="str">
        <f t="shared" si="112"/>
        <v xml:space="preserve"> </v>
      </c>
      <c r="BW26" s="8" t="str">
        <f t="shared" si="113"/>
        <v xml:space="preserve"> </v>
      </c>
      <c r="BX26" s="8" t="str">
        <f t="shared" si="114"/>
        <v xml:space="preserve"> </v>
      </c>
      <c r="BY26" s="8" t="str">
        <f t="shared" si="115"/>
        <v xml:space="preserve"> </v>
      </c>
      <c r="BZ26" s="8" t="str">
        <f t="shared" si="116"/>
        <v xml:space="preserve"> </v>
      </c>
      <c r="CA26" s="8" t="str">
        <f t="shared" si="117"/>
        <v xml:space="preserve"> </v>
      </c>
      <c r="CB26" s="8">
        <f t="shared" si="118"/>
        <v>3</v>
      </c>
      <c r="CC26" s="8" t="str">
        <f t="shared" si="119"/>
        <v xml:space="preserve"> </v>
      </c>
      <c r="CD26" s="8" t="str">
        <f t="shared" si="120"/>
        <v xml:space="preserve"> </v>
      </c>
      <c r="CE26" s="8" t="str">
        <f t="shared" si="121"/>
        <v xml:space="preserve"> </v>
      </c>
      <c r="CF26" s="8" t="str">
        <f t="shared" si="122"/>
        <v xml:space="preserve"> </v>
      </c>
      <c r="CG26" s="8">
        <f t="shared" si="123"/>
        <v>1</v>
      </c>
      <c r="CH26" s="8" t="str">
        <f t="shared" si="124"/>
        <v xml:space="preserve"> </v>
      </c>
      <c r="CI26" s="8">
        <f t="shared" si="125"/>
        <v>7</v>
      </c>
      <c r="CJ26" s="8" t="str">
        <f t="shared" si="126"/>
        <v xml:space="preserve"> </v>
      </c>
      <c r="CL26">
        <v>24</v>
      </c>
      <c r="CM26" t="s">
        <v>6</v>
      </c>
      <c r="CN26" s="8" t="str">
        <f t="shared" si="127"/>
        <v xml:space="preserve"> </v>
      </c>
      <c r="CO26" s="8" t="str">
        <f t="shared" si="26"/>
        <v xml:space="preserve"> </v>
      </c>
      <c r="CP26" s="8" t="str">
        <f t="shared" si="27"/>
        <v xml:space="preserve"> </v>
      </c>
      <c r="CQ26" s="8" t="str">
        <f t="shared" si="28"/>
        <v xml:space="preserve"> </v>
      </c>
      <c r="CR26" s="8" t="str">
        <f t="shared" si="29"/>
        <v xml:space="preserve"> </v>
      </c>
      <c r="CS26" s="8" t="str">
        <f t="shared" si="30"/>
        <v xml:space="preserve"> </v>
      </c>
      <c r="CT26" s="8" t="str">
        <f t="shared" si="31"/>
        <v xml:space="preserve"> </v>
      </c>
      <c r="CU26" s="8" t="str">
        <f t="shared" si="32"/>
        <v xml:space="preserve"> </v>
      </c>
      <c r="CV26" s="8">
        <f t="shared" si="33"/>
        <v>2</v>
      </c>
      <c r="CW26" s="8" t="str">
        <f t="shared" si="34"/>
        <v xml:space="preserve"> </v>
      </c>
      <c r="CX26" s="8" t="str">
        <f t="shared" si="35"/>
        <v xml:space="preserve"> </v>
      </c>
      <c r="CY26" s="8" t="str">
        <f t="shared" si="36"/>
        <v xml:space="preserve"> </v>
      </c>
      <c r="CZ26" s="8" t="str">
        <f t="shared" si="37"/>
        <v xml:space="preserve"> </v>
      </c>
      <c r="DA26" s="8" t="str">
        <f t="shared" si="38"/>
        <v xml:space="preserve"> </v>
      </c>
      <c r="DB26" s="8" t="str">
        <f t="shared" si="39"/>
        <v xml:space="preserve"> </v>
      </c>
      <c r="DC26" s="8" t="str">
        <f t="shared" si="40"/>
        <v xml:space="preserve"> </v>
      </c>
      <c r="DD26" s="8" t="str">
        <f t="shared" si="41"/>
        <v xml:space="preserve"> </v>
      </c>
      <c r="DE26" s="8">
        <f t="shared" si="42"/>
        <v>3</v>
      </c>
      <c r="DF26" s="8" t="str">
        <f t="shared" si="43"/>
        <v xml:space="preserve"> </v>
      </c>
      <c r="DG26" s="8" t="str">
        <f t="shared" si="44"/>
        <v xml:space="preserve"> </v>
      </c>
      <c r="DH26" s="8" t="str">
        <f t="shared" si="45"/>
        <v xml:space="preserve"> </v>
      </c>
      <c r="DI26" s="8" t="str">
        <f t="shared" si="46"/>
        <v xml:space="preserve"> </v>
      </c>
      <c r="DJ26" s="8">
        <f t="shared" si="47"/>
        <v>1</v>
      </c>
      <c r="DK26" s="8" t="str">
        <f t="shared" si="48"/>
        <v xml:space="preserve"> </v>
      </c>
      <c r="DL26" s="8">
        <f t="shared" si="49"/>
        <v>7</v>
      </c>
      <c r="DM26" s="8" t="str">
        <f t="shared" si="50"/>
        <v xml:space="preserve"> </v>
      </c>
      <c r="DP26">
        <v>24</v>
      </c>
      <c r="DQ26" t="s">
        <v>6</v>
      </c>
      <c r="DR26" s="8" t="str">
        <f t="shared" si="128"/>
        <v xml:space="preserve"> </v>
      </c>
      <c r="DS26" s="8" t="str">
        <f t="shared" si="151"/>
        <v xml:space="preserve"> </v>
      </c>
      <c r="DT26" s="8" t="str">
        <f t="shared" si="152"/>
        <v xml:space="preserve"> </v>
      </c>
      <c r="DU26" s="8" t="str">
        <f t="shared" si="153"/>
        <v xml:space="preserve"> </v>
      </c>
      <c r="DV26" s="8" t="str">
        <f t="shared" si="154"/>
        <v xml:space="preserve"> </v>
      </c>
      <c r="DW26" s="8" t="str">
        <f t="shared" si="155"/>
        <v xml:space="preserve"> </v>
      </c>
      <c r="DX26" s="8" t="str">
        <f t="shared" si="131"/>
        <v xml:space="preserve"> </v>
      </c>
      <c r="DY26" s="8" t="str">
        <f t="shared" si="132"/>
        <v xml:space="preserve"> </v>
      </c>
      <c r="DZ26" s="8">
        <f t="shared" si="133"/>
        <v>2</v>
      </c>
      <c r="EA26" s="8" t="str">
        <f t="shared" si="134"/>
        <v xml:space="preserve"> </v>
      </c>
      <c r="EB26" s="8" t="str">
        <f t="shared" si="135"/>
        <v xml:space="preserve"> </v>
      </c>
      <c r="EC26" s="8" t="str">
        <f t="shared" si="136"/>
        <v xml:space="preserve"> </v>
      </c>
      <c r="ED26" s="8" t="str">
        <f t="shared" si="137"/>
        <v xml:space="preserve"> </v>
      </c>
      <c r="EE26" s="8" t="str">
        <f t="shared" si="138"/>
        <v xml:space="preserve"> </v>
      </c>
      <c r="EF26" s="8" t="str">
        <f t="shared" si="139"/>
        <v xml:space="preserve"> </v>
      </c>
      <c r="EG26" s="8" t="str">
        <f t="shared" si="140"/>
        <v xml:space="preserve"> </v>
      </c>
      <c r="EH26" s="8" t="str">
        <f t="shared" si="141"/>
        <v xml:space="preserve"> </v>
      </c>
      <c r="EI26" s="28">
        <f t="shared" si="142"/>
        <v>3</v>
      </c>
      <c r="EJ26" s="8" t="str">
        <f t="shared" si="143"/>
        <v xml:space="preserve"> </v>
      </c>
      <c r="EK26" s="8" t="str">
        <f t="shared" si="144"/>
        <v xml:space="preserve"> </v>
      </c>
      <c r="EL26" s="8" t="str">
        <f t="shared" si="145"/>
        <v xml:space="preserve"> </v>
      </c>
      <c r="EM26" s="8" t="str">
        <f t="shared" si="146"/>
        <v xml:space="preserve"> </v>
      </c>
      <c r="EN26" s="8">
        <f t="shared" si="147"/>
        <v>1</v>
      </c>
      <c r="EO26" s="8" t="str">
        <f t="shared" si="148"/>
        <v xml:space="preserve"> </v>
      </c>
      <c r="EP26" s="35">
        <f t="shared" si="149"/>
        <v>7</v>
      </c>
      <c r="EQ26" s="8" t="str">
        <f t="shared" si="150"/>
        <v xml:space="preserve"> </v>
      </c>
      <c r="ES26">
        <v>24</v>
      </c>
      <c r="ET26" t="s">
        <v>6</v>
      </c>
      <c r="EU26" t="str">
        <f t="shared" si="52"/>
        <v xml:space="preserve"> </v>
      </c>
      <c r="EV26" t="str">
        <f t="shared" si="53"/>
        <v xml:space="preserve"> </v>
      </c>
      <c r="EW26" t="str">
        <f t="shared" si="54"/>
        <v xml:space="preserve"> </v>
      </c>
      <c r="EX26" t="str">
        <f t="shared" si="55"/>
        <v xml:space="preserve"> </v>
      </c>
      <c r="EY26" t="str">
        <f t="shared" si="129"/>
        <v xml:space="preserve"> </v>
      </c>
      <c r="EZ26" t="str">
        <f t="shared" si="56"/>
        <v xml:space="preserve"> </v>
      </c>
      <c r="FA26" t="str">
        <f t="shared" si="57"/>
        <v xml:space="preserve"> </v>
      </c>
      <c r="FB26" t="str">
        <f t="shared" si="58"/>
        <v xml:space="preserve"> </v>
      </c>
      <c r="FC26">
        <f t="shared" si="59"/>
        <v>2</v>
      </c>
      <c r="FD26" t="str">
        <f t="shared" si="60"/>
        <v xml:space="preserve"> </v>
      </c>
      <c r="FE26" t="str">
        <f t="shared" si="61"/>
        <v xml:space="preserve"> </v>
      </c>
      <c r="FF26" t="str">
        <f t="shared" si="62"/>
        <v xml:space="preserve"> </v>
      </c>
      <c r="FG26" t="str">
        <f t="shared" si="63"/>
        <v xml:space="preserve"> </v>
      </c>
      <c r="FH26" t="str">
        <f t="shared" si="64"/>
        <v xml:space="preserve"> </v>
      </c>
      <c r="FI26" t="str">
        <f t="shared" si="65"/>
        <v xml:space="preserve"> </v>
      </c>
      <c r="FJ26" t="str">
        <f t="shared" si="66"/>
        <v xml:space="preserve"> </v>
      </c>
      <c r="FK26" t="str">
        <f t="shared" si="67"/>
        <v xml:space="preserve"> </v>
      </c>
      <c r="FM26" t="str">
        <f t="shared" si="69"/>
        <v xml:space="preserve"> </v>
      </c>
      <c r="FN26" t="str">
        <f t="shared" si="70"/>
        <v xml:space="preserve"> </v>
      </c>
      <c r="FO26" t="str">
        <f t="shared" si="71"/>
        <v xml:space="preserve"> </v>
      </c>
      <c r="FP26" t="str">
        <f t="shared" si="72"/>
        <v xml:space="preserve"> </v>
      </c>
      <c r="FQ26">
        <f t="shared" si="73"/>
        <v>1</v>
      </c>
      <c r="FR26" t="str">
        <f t="shared" si="74"/>
        <v xml:space="preserve"> </v>
      </c>
      <c r="FS26" s="54">
        <v>11</v>
      </c>
      <c r="FT26" t="str">
        <f t="shared" si="76"/>
        <v xml:space="preserve"> </v>
      </c>
    </row>
    <row r="27" spans="1:176" x14ac:dyDescent="0.25">
      <c r="A27">
        <v>25</v>
      </c>
      <c r="B27" t="s">
        <v>9</v>
      </c>
      <c r="T27">
        <v>1</v>
      </c>
      <c r="AF27">
        <v>25</v>
      </c>
      <c r="AG27" t="s">
        <v>9</v>
      </c>
      <c r="AH27">
        <f t="shared" si="77"/>
        <v>0</v>
      </c>
      <c r="AI27">
        <f t="shared" si="130"/>
        <v>0</v>
      </c>
      <c r="AJ27">
        <f t="shared" si="78"/>
        <v>0</v>
      </c>
      <c r="AK27">
        <f t="shared" si="79"/>
        <v>0</v>
      </c>
      <c r="AL27">
        <f t="shared" si="80"/>
        <v>0</v>
      </c>
      <c r="AM27">
        <f t="shared" si="81"/>
        <v>0</v>
      </c>
      <c r="AN27">
        <f t="shared" si="82"/>
        <v>0</v>
      </c>
      <c r="AO27">
        <f t="shared" si="83"/>
        <v>1</v>
      </c>
      <c r="AP27">
        <f t="shared" si="84"/>
        <v>2</v>
      </c>
      <c r="AQ27">
        <f t="shared" si="85"/>
        <v>0</v>
      </c>
      <c r="AR27">
        <f t="shared" si="86"/>
        <v>0</v>
      </c>
      <c r="AS27">
        <f t="shared" si="87"/>
        <v>1</v>
      </c>
      <c r="AT27">
        <f t="shared" si="88"/>
        <v>1</v>
      </c>
      <c r="AU27">
        <f t="shared" si="89"/>
        <v>0</v>
      </c>
      <c r="AV27">
        <f t="shared" si="90"/>
        <v>0</v>
      </c>
      <c r="AW27">
        <f t="shared" si="91"/>
        <v>0</v>
      </c>
      <c r="AX27">
        <f t="shared" si="92"/>
        <v>0</v>
      </c>
      <c r="AY27">
        <f t="shared" si="93"/>
        <v>2</v>
      </c>
      <c r="AZ27">
        <f t="shared" si="94"/>
        <v>0</v>
      </c>
      <c r="BA27">
        <f t="shared" si="95"/>
        <v>0</v>
      </c>
      <c r="BB27">
        <f t="shared" si="96"/>
        <v>1</v>
      </c>
      <c r="BC27">
        <f t="shared" si="20"/>
        <v>0</v>
      </c>
      <c r="BD27">
        <f t="shared" si="97"/>
        <v>0</v>
      </c>
      <c r="BE27">
        <f t="shared" si="98"/>
        <v>4</v>
      </c>
      <c r="BG27">
        <f t="shared" si="100"/>
        <v>0</v>
      </c>
      <c r="BI27">
        <v>25</v>
      </c>
      <c r="BJ27" t="s">
        <v>9</v>
      </c>
      <c r="BK27" s="8" t="str">
        <f t="shared" si="101"/>
        <v xml:space="preserve"> </v>
      </c>
      <c r="BL27" s="8" t="str">
        <f t="shared" si="102"/>
        <v xml:space="preserve"> </v>
      </c>
      <c r="BM27" s="8" t="str">
        <f t="shared" si="103"/>
        <v xml:space="preserve"> </v>
      </c>
      <c r="BN27" s="8" t="str">
        <f t="shared" si="104"/>
        <v xml:space="preserve"> </v>
      </c>
      <c r="BO27" s="8" t="str">
        <f t="shared" si="105"/>
        <v xml:space="preserve"> </v>
      </c>
      <c r="BP27" s="8" t="str">
        <f t="shared" si="106"/>
        <v xml:space="preserve"> </v>
      </c>
      <c r="BQ27" s="8" t="str">
        <f t="shared" si="107"/>
        <v xml:space="preserve"> </v>
      </c>
      <c r="BR27" s="8">
        <f t="shared" si="108"/>
        <v>1</v>
      </c>
      <c r="BS27" s="8">
        <f t="shared" si="109"/>
        <v>2</v>
      </c>
      <c r="BT27" s="8" t="str">
        <f t="shared" si="110"/>
        <v xml:space="preserve"> </v>
      </c>
      <c r="BU27" s="8" t="str">
        <f t="shared" si="111"/>
        <v xml:space="preserve"> </v>
      </c>
      <c r="BV27" s="8">
        <f t="shared" si="112"/>
        <v>1</v>
      </c>
      <c r="BW27" s="8">
        <f t="shared" si="113"/>
        <v>1</v>
      </c>
      <c r="BX27" s="8" t="str">
        <f t="shared" si="114"/>
        <v xml:space="preserve"> </v>
      </c>
      <c r="BY27" s="8" t="str">
        <f t="shared" si="115"/>
        <v xml:space="preserve"> </v>
      </c>
      <c r="BZ27" s="8" t="str">
        <f t="shared" si="116"/>
        <v xml:space="preserve"> </v>
      </c>
      <c r="CA27" s="8" t="str">
        <f t="shared" si="117"/>
        <v xml:space="preserve"> </v>
      </c>
      <c r="CB27" s="8">
        <f t="shared" si="118"/>
        <v>2</v>
      </c>
      <c r="CC27" s="8" t="str">
        <f t="shared" si="119"/>
        <v xml:space="preserve"> </v>
      </c>
      <c r="CD27" s="8" t="str">
        <f t="shared" si="120"/>
        <v xml:space="preserve"> </v>
      </c>
      <c r="CE27" s="8">
        <f t="shared" si="121"/>
        <v>1</v>
      </c>
      <c r="CF27" s="8" t="str">
        <f t="shared" si="122"/>
        <v xml:space="preserve"> </v>
      </c>
      <c r="CG27" s="8" t="str">
        <f t="shared" si="123"/>
        <v xml:space="preserve"> </v>
      </c>
      <c r="CH27" s="8">
        <f t="shared" si="124"/>
        <v>4</v>
      </c>
      <c r="CI27" s="8" t="str">
        <f t="shared" si="125"/>
        <v xml:space="preserve"> </v>
      </c>
      <c r="CJ27" s="8" t="str">
        <f t="shared" si="126"/>
        <v xml:space="preserve"> </v>
      </c>
      <c r="CL27">
        <v>25</v>
      </c>
      <c r="CM27" t="s">
        <v>9</v>
      </c>
      <c r="CN27" s="8" t="str">
        <f t="shared" si="127"/>
        <v xml:space="preserve"> </v>
      </c>
      <c r="CO27" s="8" t="str">
        <f t="shared" si="26"/>
        <v xml:space="preserve"> </v>
      </c>
      <c r="CP27" s="8" t="str">
        <f t="shared" si="27"/>
        <v xml:space="preserve"> </v>
      </c>
      <c r="CQ27" s="8" t="str">
        <f t="shared" si="28"/>
        <v xml:space="preserve"> </v>
      </c>
      <c r="CR27" s="8" t="str">
        <f t="shared" si="29"/>
        <v xml:space="preserve"> </v>
      </c>
      <c r="CS27" s="8" t="str">
        <f t="shared" si="30"/>
        <v xml:space="preserve"> </v>
      </c>
      <c r="CT27" s="8" t="str">
        <f t="shared" si="31"/>
        <v xml:space="preserve"> </v>
      </c>
      <c r="CU27" s="8">
        <f t="shared" si="32"/>
        <v>1</v>
      </c>
      <c r="CV27" s="8">
        <f t="shared" si="33"/>
        <v>2</v>
      </c>
      <c r="CW27" s="8" t="str">
        <f t="shared" si="34"/>
        <v xml:space="preserve"> </v>
      </c>
      <c r="CX27" s="8" t="str">
        <f t="shared" si="35"/>
        <v xml:space="preserve"> </v>
      </c>
      <c r="CY27" s="8">
        <f t="shared" si="36"/>
        <v>1</v>
      </c>
      <c r="CZ27" s="8">
        <f t="shared" si="37"/>
        <v>1</v>
      </c>
      <c r="DA27" s="8" t="str">
        <f t="shared" si="38"/>
        <v xml:space="preserve"> </v>
      </c>
      <c r="DB27" s="8" t="str">
        <f t="shared" si="39"/>
        <v xml:space="preserve"> </v>
      </c>
      <c r="DC27" s="8" t="str">
        <f t="shared" si="40"/>
        <v xml:space="preserve"> </v>
      </c>
      <c r="DD27" s="8" t="str">
        <f t="shared" si="41"/>
        <v xml:space="preserve"> </v>
      </c>
      <c r="DE27" s="8">
        <f t="shared" si="42"/>
        <v>2</v>
      </c>
      <c r="DF27" s="8" t="str">
        <f t="shared" si="43"/>
        <v xml:space="preserve"> </v>
      </c>
      <c r="DG27" s="8" t="str">
        <f t="shared" si="44"/>
        <v xml:space="preserve"> </v>
      </c>
      <c r="DH27" s="8">
        <f t="shared" si="45"/>
        <v>1</v>
      </c>
      <c r="DI27" s="8" t="str">
        <f t="shared" si="46"/>
        <v xml:space="preserve"> </v>
      </c>
      <c r="DJ27" s="8" t="str">
        <f t="shared" si="47"/>
        <v xml:space="preserve"> </v>
      </c>
      <c r="DK27" s="8">
        <f t="shared" si="48"/>
        <v>4</v>
      </c>
      <c r="DL27" s="8" t="str">
        <f t="shared" si="49"/>
        <v xml:space="preserve"> </v>
      </c>
      <c r="DM27" s="8" t="str">
        <f t="shared" si="50"/>
        <v xml:space="preserve"> </v>
      </c>
      <c r="DP27">
        <v>25</v>
      </c>
      <c r="DQ27" t="s">
        <v>9</v>
      </c>
      <c r="DR27" s="8" t="str">
        <f t="shared" si="128"/>
        <v xml:space="preserve"> </v>
      </c>
      <c r="DS27" s="8" t="str">
        <f t="shared" si="151"/>
        <v xml:space="preserve"> </v>
      </c>
      <c r="DT27" s="8" t="str">
        <f t="shared" si="152"/>
        <v xml:space="preserve"> </v>
      </c>
      <c r="DU27" s="8" t="str">
        <f t="shared" si="153"/>
        <v xml:space="preserve"> </v>
      </c>
      <c r="DV27" s="8" t="str">
        <f t="shared" si="154"/>
        <v xml:space="preserve"> </v>
      </c>
      <c r="DW27" s="8" t="str">
        <f t="shared" si="155"/>
        <v xml:space="preserve"> </v>
      </c>
      <c r="DX27" s="8" t="str">
        <f t="shared" si="131"/>
        <v xml:space="preserve"> </v>
      </c>
      <c r="DY27" s="8">
        <f t="shared" si="132"/>
        <v>1</v>
      </c>
      <c r="DZ27" s="8">
        <f t="shared" si="133"/>
        <v>2</v>
      </c>
      <c r="EA27" s="8" t="str">
        <f t="shared" si="134"/>
        <v xml:space="preserve"> </v>
      </c>
      <c r="EB27" s="8" t="str">
        <f t="shared" si="135"/>
        <v xml:space="preserve"> </v>
      </c>
      <c r="EC27" s="8">
        <f t="shared" si="136"/>
        <v>1</v>
      </c>
      <c r="ED27" s="8">
        <f t="shared" si="137"/>
        <v>1</v>
      </c>
      <c r="EE27" s="8" t="str">
        <f t="shared" si="138"/>
        <v xml:space="preserve"> </v>
      </c>
      <c r="EF27" s="8" t="str">
        <f t="shared" si="139"/>
        <v xml:space="preserve"> </v>
      </c>
      <c r="EG27" s="8" t="str">
        <f t="shared" si="140"/>
        <v xml:space="preserve"> </v>
      </c>
      <c r="EH27" s="8" t="str">
        <f t="shared" si="141"/>
        <v xml:space="preserve"> </v>
      </c>
      <c r="EI27" s="28">
        <f t="shared" si="142"/>
        <v>2</v>
      </c>
      <c r="EJ27" s="8" t="str">
        <f t="shared" si="143"/>
        <v xml:space="preserve"> </v>
      </c>
      <c r="EK27" s="8" t="str">
        <f t="shared" si="144"/>
        <v xml:space="preserve"> </v>
      </c>
      <c r="EL27" s="8">
        <f t="shared" si="145"/>
        <v>1</v>
      </c>
      <c r="EM27" s="8" t="str">
        <f t="shared" si="146"/>
        <v xml:space="preserve"> </v>
      </c>
      <c r="EN27" s="8" t="str">
        <f t="shared" si="147"/>
        <v xml:space="preserve"> </v>
      </c>
      <c r="EO27" s="35">
        <f t="shared" si="148"/>
        <v>4</v>
      </c>
      <c r="EP27" s="8" t="str">
        <f t="shared" si="149"/>
        <v xml:space="preserve"> </v>
      </c>
      <c r="EQ27" s="8" t="str">
        <f t="shared" si="150"/>
        <v xml:space="preserve"> </v>
      </c>
      <c r="ES27">
        <v>25</v>
      </c>
      <c r="ET27" t="s">
        <v>9</v>
      </c>
      <c r="EU27" t="str">
        <f t="shared" si="52"/>
        <v xml:space="preserve"> </v>
      </c>
      <c r="EV27" t="str">
        <f t="shared" si="53"/>
        <v xml:space="preserve"> </v>
      </c>
      <c r="EW27" t="str">
        <f t="shared" si="54"/>
        <v xml:space="preserve"> </v>
      </c>
      <c r="EX27" t="str">
        <f t="shared" si="55"/>
        <v xml:space="preserve"> </v>
      </c>
      <c r="EY27" t="str">
        <f t="shared" si="129"/>
        <v xml:space="preserve"> </v>
      </c>
      <c r="EZ27" t="str">
        <f t="shared" si="56"/>
        <v xml:space="preserve"> </v>
      </c>
      <c r="FA27" t="str">
        <f t="shared" si="57"/>
        <v xml:space="preserve"> </v>
      </c>
      <c r="FB27">
        <f t="shared" si="58"/>
        <v>1</v>
      </c>
      <c r="FC27">
        <f t="shared" si="59"/>
        <v>2</v>
      </c>
      <c r="FD27" t="str">
        <f t="shared" si="60"/>
        <v xml:space="preserve"> </v>
      </c>
      <c r="FE27" t="str">
        <f t="shared" si="61"/>
        <v xml:space="preserve"> </v>
      </c>
      <c r="FF27">
        <f t="shared" si="62"/>
        <v>1</v>
      </c>
      <c r="FG27">
        <f t="shared" si="63"/>
        <v>1</v>
      </c>
      <c r="FH27" t="str">
        <f t="shared" si="64"/>
        <v xml:space="preserve"> </v>
      </c>
      <c r="FI27" t="str">
        <f t="shared" si="65"/>
        <v xml:space="preserve"> </v>
      </c>
      <c r="FJ27" t="str">
        <f t="shared" si="66"/>
        <v xml:space="preserve"> </v>
      </c>
      <c r="FK27" t="str">
        <f t="shared" si="67"/>
        <v xml:space="preserve"> </v>
      </c>
      <c r="FM27" t="str">
        <f t="shared" si="69"/>
        <v xml:space="preserve"> </v>
      </c>
      <c r="FN27" t="str">
        <f t="shared" si="70"/>
        <v xml:space="preserve"> </v>
      </c>
      <c r="FO27">
        <f t="shared" si="71"/>
        <v>1</v>
      </c>
      <c r="FP27" t="str">
        <f t="shared" si="72"/>
        <v xml:space="preserve"> </v>
      </c>
      <c r="FQ27" t="str">
        <f t="shared" si="73"/>
        <v xml:space="preserve"> </v>
      </c>
      <c r="FS27" t="str">
        <f t="shared" si="75"/>
        <v xml:space="preserve"> </v>
      </c>
      <c r="FT27" t="str">
        <f t="shared" si="76"/>
        <v xml:space="preserve"> </v>
      </c>
    </row>
    <row r="28" spans="1:176" x14ac:dyDescent="0.25">
      <c r="A28">
        <v>26</v>
      </c>
      <c r="B28" t="s">
        <v>4</v>
      </c>
      <c r="O28">
        <v>1</v>
      </c>
      <c r="AF28">
        <v>26</v>
      </c>
      <c r="AG28" t="s">
        <v>4</v>
      </c>
      <c r="AH28">
        <f t="shared" si="77"/>
        <v>1</v>
      </c>
      <c r="AI28">
        <f t="shared" si="130"/>
        <v>0</v>
      </c>
      <c r="AJ28">
        <f t="shared" si="78"/>
        <v>3</v>
      </c>
      <c r="AK28">
        <f t="shared" si="79"/>
        <v>0</v>
      </c>
      <c r="AL28">
        <f t="shared" si="80"/>
        <v>0</v>
      </c>
      <c r="AM28">
        <f t="shared" si="81"/>
        <v>0</v>
      </c>
      <c r="AN28">
        <f t="shared" si="82"/>
        <v>0</v>
      </c>
      <c r="AO28">
        <f t="shared" si="83"/>
        <v>0</v>
      </c>
      <c r="AP28">
        <f t="shared" si="84"/>
        <v>0</v>
      </c>
      <c r="AQ28">
        <f t="shared" si="85"/>
        <v>0</v>
      </c>
      <c r="AR28">
        <f t="shared" si="86"/>
        <v>0</v>
      </c>
      <c r="AS28">
        <f t="shared" si="87"/>
        <v>0</v>
      </c>
      <c r="AT28">
        <f t="shared" si="88"/>
        <v>5</v>
      </c>
      <c r="AU28">
        <f t="shared" si="89"/>
        <v>1</v>
      </c>
      <c r="AV28">
        <f t="shared" si="90"/>
        <v>2</v>
      </c>
      <c r="AW28">
        <f t="shared" si="91"/>
        <v>0</v>
      </c>
      <c r="AX28">
        <f t="shared" si="92"/>
        <v>1</v>
      </c>
      <c r="AY28">
        <f t="shared" si="93"/>
        <v>0</v>
      </c>
      <c r="AZ28">
        <f t="shared" si="94"/>
        <v>1</v>
      </c>
      <c r="BA28">
        <f t="shared" si="95"/>
        <v>0</v>
      </c>
      <c r="BB28">
        <f t="shared" si="96"/>
        <v>0</v>
      </c>
      <c r="BC28">
        <f t="shared" si="20"/>
        <v>0</v>
      </c>
      <c r="BD28">
        <f t="shared" si="97"/>
        <v>4</v>
      </c>
      <c r="BE28">
        <f t="shared" si="98"/>
        <v>0</v>
      </c>
      <c r="BF28">
        <f t="shared" si="99"/>
        <v>0</v>
      </c>
      <c r="BI28">
        <v>26</v>
      </c>
      <c r="BJ28" t="s">
        <v>4</v>
      </c>
      <c r="BK28" s="8">
        <f t="shared" si="101"/>
        <v>1</v>
      </c>
      <c r="BL28" s="8" t="str">
        <f t="shared" si="102"/>
        <v xml:space="preserve"> </v>
      </c>
      <c r="BM28" s="8">
        <f t="shared" si="103"/>
        <v>3</v>
      </c>
      <c r="BN28" s="8" t="str">
        <f t="shared" si="104"/>
        <v xml:space="preserve"> </v>
      </c>
      <c r="BO28" s="8" t="str">
        <f t="shared" si="105"/>
        <v xml:space="preserve"> </v>
      </c>
      <c r="BP28" s="8" t="str">
        <f t="shared" si="106"/>
        <v xml:space="preserve"> </v>
      </c>
      <c r="BQ28" s="8" t="str">
        <f t="shared" si="107"/>
        <v xml:space="preserve"> </v>
      </c>
      <c r="BR28" s="8" t="str">
        <f t="shared" si="108"/>
        <v xml:space="preserve"> </v>
      </c>
      <c r="BS28" s="8" t="str">
        <f t="shared" si="109"/>
        <v xml:space="preserve"> </v>
      </c>
      <c r="BT28" s="8" t="str">
        <f t="shared" si="110"/>
        <v xml:space="preserve"> </v>
      </c>
      <c r="BU28" s="8" t="str">
        <f t="shared" si="111"/>
        <v xml:space="preserve"> </v>
      </c>
      <c r="BV28" s="8" t="str">
        <f t="shared" si="112"/>
        <v xml:space="preserve"> </v>
      </c>
      <c r="BW28" s="8">
        <f t="shared" si="113"/>
        <v>5</v>
      </c>
      <c r="BX28" s="8">
        <f t="shared" si="114"/>
        <v>1</v>
      </c>
      <c r="BY28" s="8">
        <f t="shared" si="115"/>
        <v>2</v>
      </c>
      <c r="BZ28" s="8" t="str">
        <f t="shared" si="116"/>
        <v xml:space="preserve"> </v>
      </c>
      <c r="CA28" s="8">
        <f t="shared" si="117"/>
        <v>1</v>
      </c>
      <c r="CB28" s="8" t="str">
        <f t="shared" si="118"/>
        <v xml:space="preserve"> </v>
      </c>
      <c r="CC28" s="8">
        <f t="shared" si="119"/>
        <v>1</v>
      </c>
      <c r="CD28" s="8" t="str">
        <f t="shared" si="120"/>
        <v xml:space="preserve"> </v>
      </c>
      <c r="CE28" s="8" t="str">
        <f t="shared" si="121"/>
        <v xml:space="preserve"> </v>
      </c>
      <c r="CF28" s="8" t="str">
        <f t="shared" si="122"/>
        <v xml:space="preserve"> </v>
      </c>
      <c r="CG28" s="8">
        <f t="shared" si="123"/>
        <v>4</v>
      </c>
      <c r="CH28" s="8" t="str">
        <f t="shared" si="124"/>
        <v xml:space="preserve"> </v>
      </c>
      <c r="CI28" s="8" t="str">
        <f t="shared" si="125"/>
        <v xml:space="preserve"> </v>
      </c>
      <c r="CJ28" s="8" t="str">
        <f t="shared" si="126"/>
        <v xml:space="preserve"> </v>
      </c>
      <c r="CL28">
        <v>26</v>
      </c>
      <c r="CM28" t="s">
        <v>4</v>
      </c>
      <c r="CN28" s="8">
        <f t="shared" si="127"/>
        <v>1</v>
      </c>
      <c r="CO28" s="8" t="str">
        <f t="shared" si="26"/>
        <v xml:space="preserve"> </v>
      </c>
      <c r="CP28" s="8">
        <f t="shared" si="27"/>
        <v>3</v>
      </c>
      <c r="CQ28" s="8" t="str">
        <f t="shared" si="28"/>
        <v xml:space="preserve"> </v>
      </c>
      <c r="CR28" s="8" t="str">
        <f t="shared" si="29"/>
        <v xml:space="preserve"> </v>
      </c>
      <c r="CS28" s="8" t="str">
        <f t="shared" si="30"/>
        <v xml:space="preserve"> </v>
      </c>
      <c r="CT28" s="8" t="str">
        <f t="shared" si="31"/>
        <v xml:space="preserve"> </v>
      </c>
      <c r="CU28" s="8" t="str">
        <f t="shared" si="32"/>
        <v xml:space="preserve"> </v>
      </c>
      <c r="CV28" s="8" t="str">
        <f t="shared" si="33"/>
        <v xml:space="preserve"> </v>
      </c>
      <c r="CW28" s="8" t="str">
        <f t="shared" si="34"/>
        <v xml:space="preserve"> </v>
      </c>
      <c r="CX28" s="8" t="str">
        <f t="shared" si="35"/>
        <v xml:space="preserve"> </v>
      </c>
      <c r="CY28" s="8" t="str">
        <f t="shared" si="36"/>
        <v xml:space="preserve"> </v>
      </c>
      <c r="CZ28" s="8">
        <f t="shared" si="37"/>
        <v>5</v>
      </c>
      <c r="DA28" s="8">
        <f t="shared" si="38"/>
        <v>1</v>
      </c>
      <c r="DB28" s="8">
        <f t="shared" si="39"/>
        <v>2</v>
      </c>
      <c r="DC28" s="8" t="str">
        <f t="shared" si="40"/>
        <v xml:space="preserve"> </v>
      </c>
      <c r="DD28" s="8">
        <f t="shared" si="41"/>
        <v>1</v>
      </c>
      <c r="DE28" s="8" t="str">
        <f t="shared" si="42"/>
        <v xml:space="preserve"> </v>
      </c>
      <c r="DF28" s="8">
        <f t="shared" si="43"/>
        <v>1</v>
      </c>
      <c r="DG28" s="8" t="str">
        <f t="shared" si="44"/>
        <v xml:space="preserve"> </v>
      </c>
      <c r="DH28" s="8" t="str">
        <f t="shared" si="45"/>
        <v xml:space="preserve"> </v>
      </c>
      <c r="DI28" s="8" t="str">
        <f t="shared" si="46"/>
        <v xml:space="preserve"> </v>
      </c>
      <c r="DJ28" s="8">
        <f t="shared" si="47"/>
        <v>4</v>
      </c>
      <c r="DK28" s="8" t="str">
        <f t="shared" si="48"/>
        <v xml:space="preserve"> </v>
      </c>
      <c r="DL28" s="8" t="str">
        <f t="shared" si="49"/>
        <v xml:space="preserve"> </v>
      </c>
      <c r="DM28" s="8" t="str">
        <f t="shared" si="50"/>
        <v xml:space="preserve"> </v>
      </c>
      <c r="DP28">
        <v>26</v>
      </c>
      <c r="DQ28" t="s">
        <v>4</v>
      </c>
      <c r="DR28" s="8">
        <f t="shared" si="128"/>
        <v>1</v>
      </c>
      <c r="DS28" s="8" t="str">
        <f t="shared" si="151"/>
        <v xml:space="preserve"> </v>
      </c>
      <c r="DT28" s="28">
        <f t="shared" si="152"/>
        <v>3</v>
      </c>
      <c r="DU28" s="8" t="str">
        <f t="shared" si="153"/>
        <v xml:space="preserve"> </v>
      </c>
      <c r="DV28" s="8" t="str">
        <f t="shared" si="154"/>
        <v xml:space="preserve"> </v>
      </c>
      <c r="DW28" s="8" t="str">
        <f t="shared" si="155"/>
        <v xml:space="preserve"> </v>
      </c>
      <c r="DX28" s="8" t="str">
        <f t="shared" si="131"/>
        <v xml:space="preserve"> </v>
      </c>
      <c r="DY28" s="8" t="str">
        <f t="shared" si="132"/>
        <v xml:space="preserve"> </v>
      </c>
      <c r="DZ28" s="8" t="str">
        <f t="shared" si="133"/>
        <v xml:space="preserve"> </v>
      </c>
      <c r="EA28" s="8" t="str">
        <f t="shared" si="134"/>
        <v xml:space="preserve"> </v>
      </c>
      <c r="EB28" s="8" t="str">
        <f t="shared" si="135"/>
        <v xml:space="preserve"> </v>
      </c>
      <c r="EC28" s="8" t="str">
        <f t="shared" si="136"/>
        <v xml:space="preserve"> </v>
      </c>
      <c r="ED28" s="47">
        <f t="shared" si="137"/>
        <v>5</v>
      </c>
      <c r="EE28" s="8">
        <f t="shared" si="138"/>
        <v>1</v>
      </c>
      <c r="EF28" s="8">
        <f t="shared" si="139"/>
        <v>2</v>
      </c>
      <c r="EG28" s="8" t="str">
        <f t="shared" si="140"/>
        <v xml:space="preserve"> </v>
      </c>
      <c r="EH28" s="8">
        <f t="shared" si="141"/>
        <v>1</v>
      </c>
      <c r="EI28" s="8" t="str">
        <f t="shared" si="142"/>
        <v xml:space="preserve"> </v>
      </c>
      <c r="EJ28" s="40">
        <f t="shared" si="143"/>
        <v>1</v>
      </c>
      <c r="EK28" s="8" t="str">
        <f t="shared" si="144"/>
        <v xml:space="preserve"> </v>
      </c>
      <c r="EL28" s="8" t="str">
        <f t="shared" si="145"/>
        <v xml:space="preserve"> </v>
      </c>
      <c r="EM28" s="8" t="str">
        <f t="shared" si="146"/>
        <v xml:space="preserve"> </v>
      </c>
      <c r="EN28" s="21">
        <f t="shared" si="147"/>
        <v>4</v>
      </c>
      <c r="EO28" s="8" t="str">
        <f t="shared" si="148"/>
        <v xml:space="preserve"> </v>
      </c>
      <c r="EP28" s="8" t="str">
        <f t="shared" si="149"/>
        <v xml:space="preserve"> </v>
      </c>
      <c r="EQ28" s="8" t="str">
        <f t="shared" si="150"/>
        <v xml:space="preserve"> </v>
      </c>
      <c r="ES28">
        <v>26</v>
      </c>
      <c r="ET28" t="s">
        <v>4</v>
      </c>
      <c r="EU28">
        <f>DR28</f>
        <v>1</v>
      </c>
      <c r="EV28" t="str">
        <f t="shared" ref="EV28:FT28" si="156">DS28</f>
        <v xml:space="preserve"> </v>
      </c>
      <c r="EX28" t="str">
        <f t="shared" si="156"/>
        <v xml:space="preserve"> </v>
      </c>
      <c r="EY28" t="str">
        <f t="shared" si="156"/>
        <v xml:space="preserve"> </v>
      </c>
      <c r="EZ28" t="str">
        <f t="shared" si="156"/>
        <v xml:space="preserve"> </v>
      </c>
      <c r="FA28" t="str">
        <f t="shared" si="156"/>
        <v xml:space="preserve"> </v>
      </c>
      <c r="FB28" t="str">
        <f t="shared" si="156"/>
        <v xml:space="preserve"> </v>
      </c>
      <c r="FC28" t="str">
        <f t="shared" si="156"/>
        <v xml:space="preserve"> </v>
      </c>
      <c r="FD28" t="str">
        <f t="shared" si="156"/>
        <v xml:space="preserve"> </v>
      </c>
      <c r="FE28" t="str">
        <f t="shared" si="156"/>
        <v xml:space="preserve"> </v>
      </c>
      <c r="FF28" t="str">
        <f t="shared" si="156"/>
        <v xml:space="preserve"> </v>
      </c>
      <c r="FH28">
        <f t="shared" si="156"/>
        <v>1</v>
      </c>
      <c r="FI28">
        <f t="shared" si="156"/>
        <v>2</v>
      </c>
      <c r="FJ28" t="str">
        <f t="shared" si="156"/>
        <v xml:space="preserve"> </v>
      </c>
      <c r="FK28">
        <f t="shared" si="156"/>
        <v>1</v>
      </c>
      <c r="FL28" t="str">
        <f t="shared" si="156"/>
        <v xml:space="preserve"> </v>
      </c>
      <c r="FN28" t="str">
        <f t="shared" si="156"/>
        <v xml:space="preserve"> </v>
      </c>
      <c r="FO28" t="str">
        <f t="shared" si="156"/>
        <v xml:space="preserve"> </v>
      </c>
      <c r="FP28" t="str">
        <f t="shared" si="156"/>
        <v xml:space="preserve"> </v>
      </c>
      <c r="FR28" t="str">
        <f t="shared" si="156"/>
        <v xml:space="preserve"> </v>
      </c>
      <c r="FS28" t="str">
        <f t="shared" si="156"/>
        <v xml:space="preserve"> </v>
      </c>
      <c r="FT28" t="str">
        <f t="shared" si="156"/>
        <v xml:space="preserve"> </v>
      </c>
    </row>
    <row r="29" spans="1:176" x14ac:dyDescent="0.25">
      <c r="AG29" t="s">
        <v>97</v>
      </c>
      <c r="AH29">
        <v>409</v>
      </c>
      <c r="AI29" t="s">
        <v>94</v>
      </c>
      <c r="AP29">
        <v>16</v>
      </c>
      <c r="AQ29" t="s">
        <v>96</v>
      </c>
    </row>
    <row r="30" spans="1:176" x14ac:dyDescent="0.25">
      <c r="AH30">
        <f>26*26</f>
        <v>676</v>
      </c>
      <c r="AI30" t="s">
        <v>95</v>
      </c>
      <c r="AP30" s="23">
        <f>AH29/AP29</f>
        <v>25.5625</v>
      </c>
      <c r="AQ30" s="57" t="s">
        <v>98</v>
      </c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</row>
    <row r="31" spans="1:176" x14ac:dyDescent="0.25">
      <c r="B31" s="2" t="s">
        <v>152</v>
      </c>
      <c r="C31">
        <v>1</v>
      </c>
      <c r="D31">
        <v>2</v>
      </c>
      <c r="E31">
        <v>3</v>
      </c>
      <c r="F31">
        <v>4</v>
      </c>
      <c r="G31">
        <v>5</v>
      </c>
      <c r="H31">
        <v>6</v>
      </c>
      <c r="I31">
        <v>7</v>
      </c>
      <c r="J31">
        <v>8</v>
      </c>
      <c r="K31">
        <v>9</v>
      </c>
      <c r="L31">
        <v>10</v>
      </c>
      <c r="M31">
        <v>11</v>
      </c>
      <c r="N31">
        <v>12</v>
      </c>
      <c r="O31">
        <v>13</v>
      </c>
      <c r="P31">
        <v>14</v>
      </c>
      <c r="Q31">
        <v>15</v>
      </c>
      <c r="R31">
        <v>16</v>
      </c>
      <c r="S31">
        <v>17</v>
      </c>
      <c r="T31">
        <v>18</v>
      </c>
      <c r="U31">
        <v>19</v>
      </c>
      <c r="V31">
        <v>20</v>
      </c>
      <c r="W31">
        <v>21</v>
      </c>
      <c r="X31">
        <v>22</v>
      </c>
      <c r="Y31">
        <v>23</v>
      </c>
      <c r="Z31">
        <v>24</v>
      </c>
      <c r="AA31">
        <v>25</v>
      </c>
      <c r="AB31">
        <v>26</v>
      </c>
      <c r="AC31">
        <v>27</v>
      </c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CN31">
        <v>1</v>
      </c>
      <c r="CO31">
        <v>2</v>
      </c>
      <c r="CP31">
        <v>3</v>
      </c>
      <c r="CQ31">
        <v>4</v>
      </c>
      <c r="CR31">
        <v>5</v>
      </c>
      <c r="CS31">
        <v>6</v>
      </c>
      <c r="CT31">
        <v>7</v>
      </c>
      <c r="CU31">
        <v>8</v>
      </c>
      <c r="CV31">
        <v>9</v>
      </c>
      <c r="CW31">
        <v>10</v>
      </c>
      <c r="CX31">
        <v>11</v>
      </c>
      <c r="CY31">
        <v>12</v>
      </c>
      <c r="CZ31">
        <v>13</v>
      </c>
      <c r="DA31">
        <v>14</v>
      </c>
      <c r="DB31">
        <v>15</v>
      </c>
      <c r="DC31">
        <v>16</v>
      </c>
      <c r="DD31">
        <v>17</v>
      </c>
      <c r="DE31">
        <v>18</v>
      </c>
      <c r="DF31">
        <v>19</v>
      </c>
      <c r="DG31">
        <v>20</v>
      </c>
      <c r="DH31">
        <v>21</v>
      </c>
      <c r="DI31">
        <v>22</v>
      </c>
      <c r="DJ31">
        <v>23</v>
      </c>
      <c r="DK31">
        <v>24</v>
      </c>
      <c r="DL31">
        <v>25</v>
      </c>
      <c r="DM31">
        <v>26</v>
      </c>
    </row>
    <row r="32" spans="1:176" ht="113.25" x14ac:dyDescent="0.25">
      <c r="B32" s="1"/>
      <c r="C32" s="1" t="s">
        <v>5</v>
      </c>
      <c r="D32" s="1" t="s">
        <v>3</v>
      </c>
      <c r="E32" s="1" t="s">
        <v>8</v>
      </c>
      <c r="F32" s="1" t="s">
        <v>29</v>
      </c>
      <c r="G32" s="1" t="s">
        <v>26</v>
      </c>
      <c r="H32" s="1" t="s">
        <v>2</v>
      </c>
      <c r="I32" s="1" t="s">
        <v>23</v>
      </c>
      <c r="J32" s="1" t="s">
        <v>19</v>
      </c>
      <c r="K32" s="1" t="s">
        <v>13</v>
      </c>
      <c r="L32" s="1" t="s">
        <v>43</v>
      </c>
      <c r="M32" s="1" t="s">
        <v>18</v>
      </c>
      <c r="N32" s="1" t="s">
        <v>7</v>
      </c>
      <c r="O32" s="1" t="s">
        <v>31</v>
      </c>
      <c r="P32" s="1" t="s">
        <v>17</v>
      </c>
      <c r="Q32" s="1" t="s">
        <v>20</v>
      </c>
      <c r="R32" s="1" t="s">
        <v>0</v>
      </c>
      <c r="S32" s="1" t="s">
        <v>16</v>
      </c>
      <c r="T32" s="1" t="s">
        <v>14</v>
      </c>
      <c r="U32" s="1" t="s">
        <v>10</v>
      </c>
      <c r="V32" s="1" t="s">
        <v>12</v>
      </c>
      <c r="W32" s="1" t="s">
        <v>1</v>
      </c>
      <c r="X32" s="1" t="s">
        <v>30</v>
      </c>
      <c r="Y32" s="1" t="s">
        <v>15</v>
      </c>
      <c r="Z32" s="1" t="s">
        <v>6</v>
      </c>
      <c r="AA32" s="1" t="s">
        <v>9</v>
      </c>
      <c r="AB32" s="1" t="s">
        <v>4</v>
      </c>
      <c r="AC32" s="1" t="s">
        <v>35</v>
      </c>
      <c r="CM32" s="10" t="s">
        <v>106</v>
      </c>
      <c r="CN32" s="9" t="s">
        <v>5</v>
      </c>
      <c r="CO32" s="9" t="s">
        <v>3</v>
      </c>
      <c r="CP32" s="9" t="s">
        <v>8</v>
      </c>
      <c r="CQ32" s="9" t="s">
        <v>29</v>
      </c>
      <c r="CR32" s="9" t="s">
        <v>26</v>
      </c>
      <c r="CS32" s="9" t="s">
        <v>2</v>
      </c>
      <c r="CT32" s="9" t="s">
        <v>23</v>
      </c>
      <c r="CU32" s="9" t="s">
        <v>19</v>
      </c>
      <c r="CV32" s="9" t="s">
        <v>13</v>
      </c>
      <c r="CW32" s="9" t="s">
        <v>11</v>
      </c>
      <c r="CX32" s="9" t="s">
        <v>18</v>
      </c>
      <c r="CY32" s="9" t="s">
        <v>7</v>
      </c>
      <c r="CZ32" s="9" t="s">
        <v>31</v>
      </c>
      <c r="DA32" s="9" t="s">
        <v>17</v>
      </c>
      <c r="DB32" s="9" t="s">
        <v>20</v>
      </c>
      <c r="DC32" s="9" t="s">
        <v>0</v>
      </c>
      <c r="DD32" s="9" t="s">
        <v>16</v>
      </c>
      <c r="DE32" s="9" t="s">
        <v>14</v>
      </c>
      <c r="DF32" s="9" t="s">
        <v>10</v>
      </c>
      <c r="DG32" s="9" t="s">
        <v>12</v>
      </c>
      <c r="DH32" s="9" t="s">
        <v>1</v>
      </c>
      <c r="DI32" s="9" t="s">
        <v>30</v>
      </c>
      <c r="DJ32" s="9" t="s">
        <v>15</v>
      </c>
      <c r="DK32" s="9" t="s">
        <v>6</v>
      </c>
      <c r="DL32" s="9" t="s">
        <v>9</v>
      </c>
      <c r="DM32" s="9" t="s">
        <v>4</v>
      </c>
      <c r="DP32" t="s">
        <v>173</v>
      </c>
      <c r="EU32">
        <v>1</v>
      </c>
      <c r="EV32">
        <v>2</v>
      </c>
      <c r="EW32">
        <v>3</v>
      </c>
      <c r="EX32">
        <v>4</v>
      </c>
      <c r="EY32">
        <v>5</v>
      </c>
      <c r="EZ32">
        <v>6</v>
      </c>
      <c r="FA32">
        <v>7</v>
      </c>
      <c r="FB32">
        <v>8</v>
      </c>
      <c r="FC32">
        <v>9</v>
      </c>
      <c r="FD32">
        <v>10</v>
      </c>
      <c r="FE32">
        <v>11</v>
      </c>
      <c r="FF32">
        <v>12</v>
      </c>
      <c r="FG32">
        <v>13</v>
      </c>
      <c r="FH32">
        <v>14</v>
      </c>
      <c r="FI32">
        <v>15</v>
      </c>
      <c r="FJ32">
        <v>16</v>
      </c>
      <c r="FK32">
        <v>17</v>
      </c>
      <c r="FL32">
        <v>18</v>
      </c>
      <c r="FM32">
        <v>19</v>
      </c>
      <c r="FN32">
        <v>20</v>
      </c>
      <c r="FO32">
        <v>21</v>
      </c>
      <c r="FP32">
        <v>22</v>
      </c>
      <c r="FQ32">
        <v>23</v>
      </c>
      <c r="FR32">
        <v>24</v>
      </c>
      <c r="FS32">
        <v>25</v>
      </c>
      <c r="FT32">
        <v>26</v>
      </c>
    </row>
    <row r="33" spans="1:181" ht="113.25" x14ac:dyDescent="0.25">
      <c r="A33">
        <v>1</v>
      </c>
      <c r="B33" t="s">
        <v>5</v>
      </c>
      <c r="AE33" s="2" t="s">
        <v>37</v>
      </c>
      <c r="CL33">
        <v>1</v>
      </c>
      <c r="CM33" t="s">
        <v>5</v>
      </c>
      <c r="CN33" t="str">
        <f>IF(AH3&gt;=4,AH3," ")</f>
        <v xml:space="preserve"> </v>
      </c>
      <c r="CO33" t="str">
        <f t="shared" ref="CO33:DM33" si="157">IF(AI3&gt;=4,AI3," ")</f>
        <v xml:space="preserve"> </v>
      </c>
      <c r="CP33" t="str">
        <f t="shared" si="157"/>
        <v xml:space="preserve"> </v>
      </c>
      <c r="CQ33" t="str">
        <f t="shared" si="157"/>
        <v xml:space="preserve"> </v>
      </c>
      <c r="CR33" t="str">
        <f t="shared" si="157"/>
        <v xml:space="preserve"> </v>
      </c>
      <c r="CS33" t="str">
        <f t="shared" si="157"/>
        <v xml:space="preserve"> </v>
      </c>
      <c r="CT33" t="str">
        <f t="shared" si="157"/>
        <v xml:space="preserve"> </v>
      </c>
      <c r="CU33" t="str">
        <f t="shared" si="157"/>
        <v xml:space="preserve"> </v>
      </c>
      <c r="CV33" t="str">
        <f t="shared" si="157"/>
        <v xml:space="preserve"> </v>
      </c>
      <c r="CW33" t="str">
        <f t="shared" si="157"/>
        <v xml:space="preserve"> </v>
      </c>
      <c r="CX33" t="str">
        <f t="shared" si="157"/>
        <v xml:space="preserve"> </v>
      </c>
      <c r="CY33" t="str">
        <f t="shared" si="157"/>
        <v xml:space="preserve"> </v>
      </c>
      <c r="CZ33" t="str">
        <f t="shared" si="157"/>
        <v xml:space="preserve"> </v>
      </c>
      <c r="DA33" t="str">
        <f t="shared" si="157"/>
        <v xml:space="preserve"> </v>
      </c>
      <c r="DB33" t="str">
        <f t="shared" si="157"/>
        <v xml:space="preserve"> </v>
      </c>
      <c r="DC33" t="str">
        <f t="shared" si="157"/>
        <v xml:space="preserve"> </v>
      </c>
      <c r="DD33" t="str">
        <f t="shared" si="157"/>
        <v xml:space="preserve"> </v>
      </c>
      <c r="DE33" t="str">
        <f t="shared" si="157"/>
        <v xml:space="preserve"> </v>
      </c>
      <c r="DF33" t="str">
        <f t="shared" si="157"/>
        <v xml:space="preserve"> </v>
      </c>
      <c r="DG33" t="str">
        <f t="shared" si="157"/>
        <v xml:space="preserve"> </v>
      </c>
      <c r="DH33" t="str">
        <f t="shared" si="157"/>
        <v xml:space="preserve"> </v>
      </c>
      <c r="DI33" t="str">
        <f t="shared" si="157"/>
        <v xml:space="preserve"> </v>
      </c>
      <c r="DJ33" t="str">
        <f t="shared" si="157"/>
        <v xml:space="preserve"> </v>
      </c>
      <c r="DK33" t="str">
        <f t="shared" si="157"/>
        <v xml:space="preserve"> </v>
      </c>
      <c r="DL33" t="str">
        <f t="shared" si="157"/>
        <v xml:space="preserve"> </v>
      </c>
      <c r="DM33" t="str">
        <f t="shared" si="157"/>
        <v xml:space="preserve"> </v>
      </c>
      <c r="DP33" t="s">
        <v>170</v>
      </c>
      <c r="ES33" s="1"/>
      <c r="ET33" s="1" t="s">
        <v>178</v>
      </c>
      <c r="EU33" s="9" t="s">
        <v>5</v>
      </c>
      <c r="EV33" s="9" t="s">
        <v>3</v>
      </c>
      <c r="EW33" s="9" t="s">
        <v>8</v>
      </c>
      <c r="EX33" s="9" t="s">
        <v>29</v>
      </c>
      <c r="EY33" s="9" t="s">
        <v>26</v>
      </c>
      <c r="EZ33" s="9" t="s">
        <v>2</v>
      </c>
      <c r="FA33" s="9" t="s">
        <v>23</v>
      </c>
      <c r="FB33" s="9" t="s">
        <v>19</v>
      </c>
      <c r="FC33" s="9" t="s">
        <v>13</v>
      </c>
      <c r="FD33" s="9" t="s">
        <v>11</v>
      </c>
      <c r="FE33" s="9" t="s">
        <v>18</v>
      </c>
      <c r="FF33" s="9" t="s">
        <v>7</v>
      </c>
      <c r="FG33" s="9" t="s">
        <v>31</v>
      </c>
      <c r="FH33" s="9" t="s">
        <v>17</v>
      </c>
      <c r="FI33" s="9" t="s">
        <v>20</v>
      </c>
      <c r="FJ33" s="9" t="s">
        <v>0</v>
      </c>
      <c r="FK33" s="9" t="s">
        <v>16</v>
      </c>
      <c r="FL33" s="9" t="s">
        <v>14</v>
      </c>
      <c r="FM33" s="9" t="s">
        <v>10</v>
      </c>
      <c r="FN33" s="9" t="s">
        <v>12</v>
      </c>
      <c r="FO33" s="9" t="s">
        <v>1</v>
      </c>
      <c r="FP33" s="9" t="s">
        <v>30</v>
      </c>
      <c r="FQ33" s="9" t="s">
        <v>15</v>
      </c>
      <c r="FR33" s="9" t="s">
        <v>6</v>
      </c>
      <c r="FS33" s="9" t="s">
        <v>9</v>
      </c>
      <c r="FT33" s="9" t="s">
        <v>4</v>
      </c>
    </row>
    <row r="34" spans="1:181" x14ac:dyDescent="0.25">
      <c r="A34">
        <v>2</v>
      </c>
      <c r="B34" t="s">
        <v>3</v>
      </c>
      <c r="S34">
        <v>1</v>
      </c>
      <c r="AA34">
        <v>1</v>
      </c>
      <c r="AE34" s="6" t="s">
        <v>34</v>
      </c>
      <c r="CL34">
        <v>2</v>
      </c>
      <c r="CM34" t="s">
        <v>3</v>
      </c>
      <c r="CN34" t="str">
        <f t="shared" ref="CN34:CN57" si="158">IF(AH4&gt;=5,AH4," ")</f>
        <v xml:space="preserve"> </v>
      </c>
      <c r="CO34" t="str">
        <f t="shared" ref="CO34:DM43" si="159">IF(AI4&gt;=5,AI4," ")</f>
        <v xml:space="preserve"> </v>
      </c>
      <c r="CP34" t="str">
        <f t="shared" si="159"/>
        <v xml:space="preserve"> </v>
      </c>
      <c r="CQ34" t="str">
        <f t="shared" si="159"/>
        <v xml:space="preserve"> </v>
      </c>
      <c r="CR34" t="str">
        <f t="shared" si="159"/>
        <v xml:space="preserve"> </v>
      </c>
      <c r="CS34" t="str">
        <f t="shared" si="159"/>
        <v xml:space="preserve"> </v>
      </c>
      <c r="CT34" t="str">
        <f t="shared" si="159"/>
        <v xml:space="preserve"> </v>
      </c>
      <c r="CU34" t="str">
        <f t="shared" si="159"/>
        <v xml:space="preserve"> </v>
      </c>
      <c r="CV34" t="str">
        <f t="shared" si="159"/>
        <v xml:space="preserve"> </v>
      </c>
      <c r="CW34" t="str">
        <f t="shared" si="159"/>
        <v xml:space="preserve"> </v>
      </c>
      <c r="CX34" t="str">
        <f t="shared" si="159"/>
        <v xml:space="preserve"> </v>
      </c>
      <c r="CY34" t="str">
        <f t="shared" si="159"/>
        <v xml:space="preserve"> </v>
      </c>
      <c r="CZ34" t="str">
        <f t="shared" si="159"/>
        <v xml:space="preserve"> </v>
      </c>
      <c r="DA34" t="str">
        <f t="shared" si="159"/>
        <v xml:space="preserve"> </v>
      </c>
      <c r="DB34" t="str">
        <f t="shared" si="159"/>
        <v xml:space="preserve"> </v>
      </c>
      <c r="DC34" t="str">
        <f t="shared" si="159"/>
        <v xml:space="preserve"> </v>
      </c>
      <c r="DD34" t="str">
        <f t="shared" si="159"/>
        <v xml:space="preserve"> </v>
      </c>
      <c r="DE34" t="str">
        <f t="shared" si="159"/>
        <v xml:space="preserve"> </v>
      </c>
      <c r="DF34">
        <f t="shared" si="159"/>
        <v>6</v>
      </c>
      <c r="DG34" t="str">
        <f t="shared" si="159"/>
        <v xml:space="preserve"> </v>
      </c>
      <c r="DH34" t="str">
        <f t="shared" si="159"/>
        <v xml:space="preserve"> </v>
      </c>
      <c r="DI34" t="str">
        <f t="shared" si="159"/>
        <v xml:space="preserve"> </v>
      </c>
      <c r="DJ34" t="str">
        <f t="shared" si="159"/>
        <v xml:space="preserve"> </v>
      </c>
      <c r="DK34" t="str">
        <f t="shared" si="159"/>
        <v xml:space="preserve"> </v>
      </c>
      <c r="DL34" t="str">
        <f t="shared" si="159"/>
        <v xml:space="preserve"> </v>
      </c>
      <c r="DM34" t="str">
        <f t="shared" si="159"/>
        <v xml:space="preserve"> </v>
      </c>
      <c r="ES34">
        <v>1</v>
      </c>
      <c r="ET34" t="s">
        <v>5</v>
      </c>
      <c r="EU34" t="str">
        <f>IF(EU3&gt;=6,EU3," ")</f>
        <v xml:space="preserve"> </v>
      </c>
      <c r="EV34" t="str">
        <f t="shared" ref="EV34:FT34" si="160">IF(EV3&gt;=6,EV3," ")</f>
        <v xml:space="preserve"> </v>
      </c>
      <c r="EW34" t="str">
        <f t="shared" si="160"/>
        <v xml:space="preserve"> </v>
      </c>
      <c r="EX34" t="str">
        <f t="shared" si="160"/>
        <v xml:space="preserve"> </v>
      </c>
      <c r="EY34" t="str">
        <f t="shared" si="160"/>
        <v xml:space="preserve"> </v>
      </c>
      <c r="EZ34" t="str">
        <f t="shared" si="160"/>
        <v xml:space="preserve"> </v>
      </c>
      <c r="FA34" t="str">
        <f t="shared" si="160"/>
        <v xml:space="preserve"> </v>
      </c>
      <c r="FB34" t="str">
        <f t="shared" si="160"/>
        <v xml:space="preserve"> </v>
      </c>
      <c r="FC34" t="str">
        <f t="shared" si="160"/>
        <v xml:space="preserve"> </v>
      </c>
      <c r="FD34" t="str">
        <f t="shared" si="160"/>
        <v xml:space="preserve"> </v>
      </c>
      <c r="FE34" t="str">
        <f t="shared" si="160"/>
        <v xml:space="preserve"> </v>
      </c>
      <c r="FF34" t="str">
        <f t="shared" si="160"/>
        <v xml:space="preserve"> </v>
      </c>
      <c r="FG34" t="str">
        <f t="shared" si="160"/>
        <v xml:space="preserve"> </v>
      </c>
      <c r="FH34" t="str">
        <f t="shared" si="160"/>
        <v xml:space="preserve"> </v>
      </c>
      <c r="FI34" t="str">
        <f t="shared" si="160"/>
        <v xml:space="preserve"> </v>
      </c>
      <c r="FJ34" t="str">
        <f t="shared" si="160"/>
        <v xml:space="preserve"> </v>
      </c>
      <c r="FK34" t="str">
        <f t="shared" si="160"/>
        <v xml:space="preserve"> </v>
      </c>
      <c r="FL34" t="str">
        <f t="shared" si="160"/>
        <v xml:space="preserve"> </v>
      </c>
      <c r="FM34" t="str">
        <f t="shared" si="160"/>
        <v xml:space="preserve"> </v>
      </c>
      <c r="FN34" t="str">
        <f t="shared" si="160"/>
        <v xml:space="preserve"> </v>
      </c>
      <c r="FO34" t="str">
        <f t="shared" si="160"/>
        <v xml:space="preserve"> </v>
      </c>
      <c r="FP34" t="str">
        <f t="shared" si="160"/>
        <v xml:space="preserve"> </v>
      </c>
      <c r="FQ34" t="str">
        <f t="shared" si="160"/>
        <v xml:space="preserve"> </v>
      </c>
      <c r="FR34" t="str">
        <f t="shared" si="160"/>
        <v xml:space="preserve"> </v>
      </c>
      <c r="FS34" t="str">
        <f t="shared" si="160"/>
        <v xml:space="preserve"> </v>
      </c>
      <c r="FT34" t="str">
        <f t="shared" si="160"/>
        <v xml:space="preserve"> </v>
      </c>
      <c r="FV34" t="s">
        <v>176</v>
      </c>
    </row>
    <row r="35" spans="1:181" x14ac:dyDescent="0.25">
      <c r="A35">
        <v>3</v>
      </c>
      <c r="B35" t="s">
        <v>32</v>
      </c>
      <c r="AE35" t="s">
        <v>36</v>
      </c>
      <c r="CL35">
        <v>3</v>
      </c>
      <c r="CM35" t="s">
        <v>8</v>
      </c>
      <c r="CN35" t="str">
        <f t="shared" si="158"/>
        <v xml:space="preserve"> </v>
      </c>
      <c r="CO35" t="str">
        <f t="shared" si="159"/>
        <v xml:space="preserve"> </v>
      </c>
      <c r="CP35" t="str">
        <f t="shared" si="159"/>
        <v xml:space="preserve"> </v>
      </c>
      <c r="CQ35" t="str">
        <f t="shared" si="159"/>
        <v xml:space="preserve"> </v>
      </c>
      <c r="CR35" t="str">
        <f t="shared" si="159"/>
        <v xml:space="preserve"> </v>
      </c>
      <c r="CS35" t="str">
        <f t="shared" si="159"/>
        <v xml:space="preserve"> </v>
      </c>
      <c r="CT35" t="str">
        <f t="shared" si="159"/>
        <v xml:space="preserve"> </v>
      </c>
      <c r="CU35" t="str">
        <f t="shared" si="159"/>
        <v xml:space="preserve"> </v>
      </c>
      <c r="CV35" t="str">
        <f t="shared" si="159"/>
        <v xml:space="preserve"> </v>
      </c>
      <c r="CW35" t="str">
        <f t="shared" si="159"/>
        <v xml:space="preserve"> </v>
      </c>
      <c r="CX35" t="str">
        <f t="shared" si="159"/>
        <v xml:space="preserve"> </v>
      </c>
      <c r="CY35" t="str">
        <f t="shared" si="159"/>
        <v xml:space="preserve"> </v>
      </c>
      <c r="CZ35" t="str">
        <f t="shared" si="159"/>
        <v xml:space="preserve"> </v>
      </c>
      <c r="DA35" t="str">
        <f t="shared" si="159"/>
        <v xml:space="preserve"> </v>
      </c>
      <c r="DB35" t="str">
        <f t="shared" si="159"/>
        <v xml:space="preserve"> </v>
      </c>
      <c r="DC35" t="str">
        <f t="shared" si="159"/>
        <v xml:space="preserve"> </v>
      </c>
      <c r="DD35" t="str">
        <f t="shared" si="159"/>
        <v xml:space="preserve"> </v>
      </c>
      <c r="DE35" t="str">
        <f t="shared" si="159"/>
        <v xml:space="preserve"> </v>
      </c>
      <c r="DF35" t="str">
        <f t="shared" si="159"/>
        <v xml:space="preserve"> </v>
      </c>
      <c r="DG35" t="str">
        <f t="shared" si="159"/>
        <v xml:space="preserve"> </v>
      </c>
      <c r="DH35" t="str">
        <f t="shared" si="159"/>
        <v xml:space="preserve"> </v>
      </c>
      <c r="DI35" t="str">
        <f t="shared" si="159"/>
        <v xml:space="preserve"> </v>
      </c>
      <c r="DJ35" t="str">
        <f t="shared" si="159"/>
        <v xml:space="preserve"> </v>
      </c>
      <c r="DK35" t="str">
        <f t="shared" si="159"/>
        <v xml:space="preserve"> </v>
      </c>
      <c r="DL35" t="str">
        <f t="shared" si="159"/>
        <v xml:space="preserve"> </v>
      </c>
      <c r="DM35" t="str">
        <f t="shared" si="159"/>
        <v xml:space="preserve"> </v>
      </c>
      <c r="DP35" t="s">
        <v>100</v>
      </c>
      <c r="DQ35">
        <v>13</v>
      </c>
      <c r="DR35" t="s">
        <v>101</v>
      </c>
      <c r="ES35">
        <v>2</v>
      </c>
      <c r="ET35" t="s">
        <v>3</v>
      </c>
      <c r="EU35" t="str">
        <f t="shared" ref="EU35:FT35" si="161">IF(EU4&gt;=5,EU4," ")</f>
        <v xml:space="preserve"> </v>
      </c>
      <c r="EV35" t="str">
        <f t="shared" si="161"/>
        <v xml:space="preserve"> </v>
      </c>
      <c r="EW35" t="str">
        <f t="shared" si="161"/>
        <v xml:space="preserve"> </v>
      </c>
      <c r="EX35" t="str">
        <f t="shared" si="161"/>
        <v xml:space="preserve"> </v>
      </c>
      <c r="EY35" t="str">
        <f t="shared" si="161"/>
        <v xml:space="preserve"> </v>
      </c>
      <c r="EZ35" t="str">
        <f t="shared" si="161"/>
        <v xml:space="preserve"> </v>
      </c>
      <c r="FA35" t="str">
        <f t="shared" si="161"/>
        <v xml:space="preserve"> </v>
      </c>
      <c r="FB35" t="str">
        <f t="shared" si="161"/>
        <v xml:space="preserve"> </v>
      </c>
      <c r="FC35" t="str">
        <f t="shared" si="161"/>
        <v xml:space="preserve"> </v>
      </c>
      <c r="FD35" t="str">
        <f t="shared" si="161"/>
        <v xml:space="preserve"> </v>
      </c>
      <c r="FE35" t="str">
        <f t="shared" si="161"/>
        <v xml:space="preserve"> </v>
      </c>
      <c r="FF35" t="str">
        <f t="shared" si="161"/>
        <v xml:space="preserve"> </v>
      </c>
      <c r="FG35" t="str">
        <f t="shared" si="161"/>
        <v xml:space="preserve"> </v>
      </c>
      <c r="FH35" t="str">
        <f t="shared" si="161"/>
        <v xml:space="preserve"> </v>
      </c>
      <c r="FI35" t="str">
        <f t="shared" si="161"/>
        <v xml:space="preserve"> </v>
      </c>
      <c r="FJ35" t="str">
        <f t="shared" si="161"/>
        <v xml:space="preserve"> </v>
      </c>
      <c r="FK35" t="str">
        <f t="shared" si="161"/>
        <v xml:space="preserve"> </v>
      </c>
      <c r="FL35" t="str">
        <f t="shared" si="161"/>
        <v xml:space="preserve"> </v>
      </c>
      <c r="FM35" s="54">
        <f t="shared" si="161"/>
        <v>6</v>
      </c>
      <c r="FN35" t="str">
        <f t="shared" si="161"/>
        <v xml:space="preserve"> </v>
      </c>
      <c r="FO35" t="str">
        <f t="shared" si="161"/>
        <v xml:space="preserve"> </v>
      </c>
      <c r="FP35" s="54">
        <f t="shared" si="161"/>
        <v>8</v>
      </c>
      <c r="FQ35" t="str">
        <f t="shared" si="161"/>
        <v xml:space="preserve"> </v>
      </c>
      <c r="FR35" t="str">
        <f t="shared" si="161"/>
        <v xml:space="preserve"> </v>
      </c>
      <c r="FS35" t="str">
        <f t="shared" si="161"/>
        <v xml:space="preserve"> </v>
      </c>
      <c r="FT35" t="str">
        <f t="shared" si="161"/>
        <v xml:space="preserve"> </v>
      </c>
    </row>
    <row r="36" spans="1:181" x14ac:dyDescent="0.25">
      <c r="A36">
        <v>4</v>
      </c>
      <c r="B36" t="s">
        <v>29</v>
      </c>
      <c r="AE36" t="s">
        <v>38</v>
      </c>
      <c r="CL36">
        <v>4</v>
      </c>
      <c r="CM36" t="s">
        <v>29</v>
      </c>
      <c r="CN36" t="str">
        <f t="shared" si="158"/>
        <v xml:space="preserve"> </v>
      </c>
      <c r="CO36" t="str">
        <f t="shared" si="159"/>
        <v xml:space="preserve"> </v>
      </c>
      <c r="CP36" t="str">
        <f t="shared" si="159"/>
        <v xml:space="preserve"> </v>
      </c>
      <c r="CQ36" t="str">
        <f t="shared" si="159"/>
        <v xml:space="preserve"> </v>
      </c>
      <c r="CR36" t="str">
        <f t="shared" si="159"/>
        <v xml:space="preserve"> </v>
      </c>
      <c r="CS36" t="str">
        <f t="shared" si="159"/>
        <v xml:space="preserve"> </v>
      </c>
      <c r="CT36" t="str">
        <f t="shared" si="159"/>
        <v xml:space="preserve"> </v>
      </c>
      <c r="CU36" t="str">
        <f t="shared" si="159"/>
        <v xml:space="preserve"> </v>
      </c>
      <c r="CV36" t="str">
        <f t="shared" si="159"/>
        <v xml:space="preserve"> </v>
      </c>
      <c r="CW36" t="str">
        <f t="shared" si="159"/>
        <v xml:space="preserve"> </v>
      </c>
      <c r="CX36" t="str">
        <f t="shared" si="159"/>
        <v xml:space="preserve"> </v>
      </c>
      <c r="CY36" t="str">
        <f t="shared" si="159"/>
        <v xml:space="preserve"> </v>
      </c>
      <c r="CZ36" t="str">
        <f t="shared" si="159"/>
        <v xml:space="preserve"> </v>
      </c>
      <c r="DA36" t="str">
        <f t="shared" si="159"/>
        <v xml:space="preserve"> </v>
      </c>
      <c r="DB36" t="str">
        <f t="shared" si="159"/>
        <v xml:space="preserve"> </v>
      </c>
      <c r="DC36" t="str">
        <f t="shared" si="159"/>
        <v xml:space="preserve"> </v>
      </c>
      <c r="DD36" t="str">
        <f t="shared" si="159"/>
        <v xml:space="preserve"> </v>
      </c>
      <c r="DE36" t="str">
        <f t="shared" si="159"/>
        <v xml:space="preserve"> </v>
      </c>
      <c r="DF36" t="str">
        <f t="shared" si="159"/>
        <v xml:space="preserve"> </v>
      </c>
      <c r="DG36" t="str">
        <f t="shared" si="159"/>
        <v xml:space="preserve"> </v>
      </c>
      <c r="DH36" t="str">
        <f t="shared" si="159"/>
        <v xml:space="preserve"> </v>
      </c>
      <c r="DI36" t="str">
        <f t="shared" si="159"/>
        <v xml:space="preserve"> </v>
      </c>
      <c r="DJ36" t="str">
        <f t="shared" si="159"/>
        <v xml:space="preserve"> </v>
      </c>
      <c r="DK36" t="str">
        <f t="shared" si="159"/>
        <v xml:space="preserve"> </v>
      </c>
      <c r="DL36" t="str">
        <f t="shared" si="159"/>
        <v xml:space="preserve"> </v>
      </c>
      <c r="DM36" t="str">
        <f t="shared" si="159"/>
        <v xml:space="preserve"> </v>
      </c>
      <c r="DQ36">
        <v>11</v>
      </c>
      <c r="DR36" t="s">
        <v>102</v>
      </c>
      <c r="ES36">
        <v>3</v>
      </c>
      <c r="ET36" t="s">
        <v>8</v>
      </c>
      <c r="EU36" t="str">
        <f t="shared" ref="EU36:FT36" si="162">IF(EU5&gt;=5,EU5," ")</f>
        <v xml:space="preserve"> </v>
      </c>
      <c r="EV36" t="str">
        <f t="shared" si="162"/>
        <v xml:space="preserve"> </v>
      </c>
      <c r="EW36" t="str">
        <f t="shared" si="162"/>
        <v xml:space="preserve"> </v>
      </c>
      <c r="EX36" t="str">
        <f t="shared" si="162"/>
        <v xml:space="preserve"> </v>
      </c>
      <c r="EY36" s="54">
        <f t="shared" si="162"/>
        <v>5</v>
      </c>
      <c r="EZ36" t="str">
        <f t="shared" si="162"/>
        <v xml:space="preserve"> </v>
      </c>
      <c r="FA36" t="str">
        <f t="shared" si="162"/>
        <v xml:space="preserve"> </v>
      </c>
      <c r="FB36" t="str">
        <f t="shared" si="162"/>
        <v xml:space="preserve"> </v>
      </c>
      <c r="FC36" t="str">
        <f t="shared" si="162"/>
        <v xml:space="preserve"> </v>
      </c>
      <c r="FD36" t="str">
        <f t="shared" si="162"/>
        <v xml:space="preserve"> </v>
      </c>
      <c r="FE36" t="str">
        <f t="shared" si="162"/>
        <v xml:space="preserve"> </v>
      </c>
      <c r="FF36" t="str">
        <f t="shared" si="162"/>
        <v xml:space="preserve"> </v>
      </c>
      <c r="FG36" t="str">
        <f t="shared" si="162"/>
        <v xml:space="preserve"> </v>
      </c>
      <c r="FH36" t="str">
        <f t="shared" si="162"/>
        <v xml:space="preserve"> </v>
      </c>
      <c r="FI36" t="str">
        <f t="shared" si="162"/>
        <v xml:space="preserve"> </v>
      </c>
      <c r="FJ36" t="str">
        <f t="shared" si="162"/>
        <v xml:space="preserve"> </v>
      </c>
      <c r="FK36" t="str">
        <f t="shared" si="162"/>
        <v xml:space="preserve"> </v>
      </c>
      <c r="FL36" t="str">
        <f t="shared" si="162"/>
        <v xml:space="preserve"> </v>
      </c>
      <c r="FM36" t="str">
        <f t="shared" si="162"/>
        <v xml:space="preserve"> </v>
      </c>
      <c r="FN36" t="str">
        <f t="shared" si="162"/>
        <v xml:space="preserve"> </v>
      </c>
      <c r="FO36" t="str">
        <f t="shared" si="162"/>
        <v xml:space="preserve"> </v>
      </c>
      <c r="FP36" t="str">
        <f t="shared" si="162"/>
        <v xml:space="preserve"> </v>
      </c>
      <c r="FQ36" s="54">
        <f t="shared" si="162"/>
        <v>13</v>
      </c>
      <c r="FR36" t="str">
        <f t="shared" si="162"/>
        <v xml:space="preserve"> </v>
      </c>
      <c r="FS36" t="str">
        <f t="shared" si="162"/>
        <v xml:space="preserve"> </v>
      </c>
      <c r="FT36" t="str">
        <f t="shared" si="162"/>
        <v xml:space="preserve"> </v>
      </c>
      <c r="FV36" t="s">
        <v>177</v>
      </c>
      <c r="FY36">
        <f>22/19</f>
        <v>1.1578947368421053</v>
      </c>
    </row>
    <row r="37" spans="1:181" x14ac:dyDescent="0.25">
      <c r="A37">
        <v>5</v>
      </c>
      <c r="B37" t="s">
        <v>26</v>
      </c>
      <c r="C37">
        <v>1</v>
      </c>
      <c r="Z37" s="6"/>
      <c r="AE37" t="s">
        <v>39</v>
      </c>
      <c r="CL37">
        <v>5</v>
      </c>
      <c r="CM37" t="s">
        <v>26</v>
      </c>
      <c r="CN37" t="str">
        <f t="shared" si="158"/>
        <v xml:space="preserve"> </v>
      </c>
      <c r="CO37" t="str">
        <f t="shared" si="159"/>
        <v xml:space="preserve"> </v>
      </c>
      <c r="CP37" t="str">
        <f t="shared" si="159"/>
        <v xml:space="preserve"> </v>
      </c>
      <c r="CQ37" t="str">
        <f t="shared" si="159"/>
        <v xml:space="preserve"> </v>
      </c>
      <c r="CR37" t="str">
        <f t="shared" si="159"/>
        <v xml:space="preserve"> </v>
      </c>
      <c r="CS37" t="str">
        <f t="shared" si="159"/>
        <v xml:space="preserve"> </v>
      </c>
      <c r="CT37" t="str">
        <f t="shared" si="159"/>
        <v xml:space="preserve"> </v>
      </c>
      <c r="CU37" t="str">
        <f t="shared" si="159"/>
        <v xml:space="preserve"> </v>
      </c>
      <c r="CV37" t="str">
        <f t="shared" si="159"/>
        <v xml:space="preserve"> </v>
      </c>
      <c r="CW37" t="str">
        <f t="shared" si="159"/>
        <v xml:space="preserve"> </v>
      </c>
      <c r="CX37" t="str">
        <f t="shared" si="159"/>
        <v xml:space="preserve"> </v>
      </c>
      <c r="CY37" t="str">
        <f t="shared" si="159"/>
        <v xml:space="preserve"> </v>
      </c>
      <c r="CZ37">
        <f t="shared" si="159"/>
        <v>5</v>
      </c>
      <c r="DA37" t="str">
        <f t="shared" si="159"/>
        <v xml:space="preserve"> </v>
      </c>
      <c r="DB37" t="str">
        <f t="shared" si="159"/>
        <v xml:space="preserve"> </v>
      </c>
      <c r="DC37" t="str">
        <f t="shared" si="159"/>
        <v xml:space="preserve"> </v>
      </c>
      <c r="DD37" t="str">
        <f t="shared" si="159"/>
        <v xml:space="preserve"> </v>
      </c>
      <c r="DE37" t="str">
        <f t="shared" si="159"/>
        <v xml:space="preserve"> </v>
      </c>
      <c r="DF37" t="str">
        <f t="shared" si="159"/>
        <v xml:space="preserve"> </v>
      </c>
      <c r="DG37" t="str">
        <f t="shared" si="159"/>
        <v xml:space="preserve"> </v>
      </c>
      <c r="DH37" t="str">
        <f t="shared" si="159"/>
        <v xml:space="preserve"> </v>
      </c>
      <c r="DI37" t="str">
        <f t="shared" si="159"/>
        <v xml:space="preserve"> </v>
      </c>
      <c r="DJ37">
        <f t="shared" si="159"/>
        <v>5</v>
      </c>
      <c r="DK37" t="str">
        <f t="shared" si="159"/>
        <v xml:space="preserve"> </v>
      </c>
      <c r="DL37" t="str">
        <f t="shared" si="159"/>
        <v xml:space="preserve"> </v>
      </c>
      <c r="DM37" t="str">
        <f t="shared" si="159"/>
        <v xml:space="preserve"> </v>
      </c>
      <c r="DQ37">
        <v>10</v>
      </c>
      <c r="DR37" t="s">
        <v>103</v>
      </c>
      <c r="ES37">
        <v>4</v>
      </c>
      <c r="ET37" t="s">
        <v>29</v>
      </c>
      <c r="EU37" t="str">
        <f t="shared" ref="EU37:FT37" si="163">IF(EU6&gt;=5,EU6," ")</f>
        <v xml:space="preserve"> </v>
      </c>
      <c r="EV37" t="str">
        <f t="shared" si="163"/>
        <v xml:space="preserve"> </v>
      </c>
      <c r="EW37" t="str">
        <f t="shared" si="163"/>
        <v xml:space="preserve"> </v>
      </c>
      <c r="EX37" t="str">
        <f t="shared" si="163"/>
        <v xml:space="preserve"> </v>
      </c>
      <c r="EY37" t="str">
        <f t="shared" si="163"/>
        <v xml:space="preserve"> </v>
      </c>
      <c r="EZ37" t="str">
        <f t="shared" si="163"/>
        <v xml:space="preserve"> </v>
      </c>
      <c r="FA37" t="str">
        <f t="shared" si="163"/>
        <v xml:space="preserve"> </v>
      </c>
      <c r="FB37" t="str">
        <f t="shared" si="163"/>
        <v xml:space="preserve"> </v>
      </c>
      <c r="FC37" t="str">
        <f t="shared" si="163"/>
        <v xml:space="preserve"> </v>
      </c>
      <c r="FD37" t="str">
        <f t="shared" si="163"/>
        <v xml:space="preserve"> </v>
      </c>
      <c r="FE37" t="str">
        <f t="shared" si="163"/>
        <v xml:space="preserve"> </v>
      </c>
      <c r="FF37" t="str">
        <f t="shared" si="163"/>
        <v xml:space="preserve"> </v>
      </c>
      <c r="FG37" t="str">
        <f t="shared" si="163"/>
        <v xml:space="preserve"> </v>
      </c>
      <c r="FH37" t="str">
        <f t="shared" si="163"/>
        <v xml:space="preserve"> </v>
      </c>
      <c r="FI37" t="str">
        <f t="shared" si="163"/>
        <v xml:space="preserve"> </v>
      </c>
      <c r="FJ37" t="str">
        <f t="shared" si="163"/>
        <v xml:space="preserve"> </v>
      </c>
      <c r="FK37" t="str">
        <f t="shared" si="163"/>
        <v xml:space="preserve"> </v>
      </c>
      <c r="FL37" s="54">
        <f t="shared" si="163"/>
        <v>5</v>
      </c>
      <c r="FM37" s="54" t="str">
        <f t="shared" si="163"/>
        <v xml:space="preserve"> </v>
      </c>
      <c r="FN37" t="str">
        <f t="shared" si="163"/>
        <v xml:space="preserve"> </v>
      </c>
      <c r="FO37" t="str">
        <f t="shared" si="163"/>
        <v xml:space="preserve"> </v>
      </c>
      <c r="FP37" s="54">
        <f t="shared" si="163"/>
        <v>5</v>
      </c>
      <c r="FQ37" t="str">
        <f t="shared" si="163"/>
        <v xml:space="preserve"> </v>
      </c>
      <c r="FR37" t="str">
        <f t="shared" si="163"/>
        <v xml:space="preserve"> </v>
      </c>
      <c r="FS37" t="str">
        <f t="shared" si="163"/>
        <v xml:space="preserve"> </v>
      </c>
      <c r="FT37" t="str">
        <f t="shared" si="163"/>
        <v xml:space="preserve"> </v>
      </c>
      <c r="FV37" t="s">
        <v>185</v>
      </c>
      <c r="FY37">
        <f>29/26</f>
        <v>1.1153846153846154</v>
      </c>
    </row>
    <row r="38" spans="1:181" x14ac:dyDescent="0.25">
      <c r="A38">
        <v>6</v>
      </c>
      <c r="B38" t="s">
        <v>2</v>
      </c>
      <c r="T38">
        <v>1</v>
      </c>
      <c r="BE38" s="24"/>
      <c r="CL38">
        <v>6</v>
      </c>
      <c r="CM38" t="s">
        <v>2</v>
      </c>
      <c r="CN38" t="str">
        <f t="shared" si="158"/>
        <v xml:space="preserve"> </v>
      </c>
      <c r="CO38" t="str">
        <f t="shared" si="159"/>
        <v xml:space="preserve"> </v>
      </c>
      <c r="CP38" t="str">
        <f t="shared" si="159"/>
        <v xml:space="preserve"> </v>
      </c>
      <c r="CQ38" t="str">
        <f t="shared" si="159"/>
        <v xml:space="preserve"> </v>
      </c>
      <c r="CR38" t="str">
        <f t="shared" si="159"/>
        <v xml:space="preserve"> </v>
      </c>
      <c r="CS38" t="str">
        <f t="shared" si="159"/>
        <v xml:space="preserve"> </v>
      </c>
      <c r="CT38" t="str">
        <f t="shared" si="159"/>
        <v xml:space="preserve"> </v>
      </c>
      <c r="CU38" t="str">
        <f t="shared" si="159"/>
        <v xml:space="preserve"> </v>
      </c>
      <c r="CV38" t="str">
        <f t="shared" si="159"/>
        <v xml:space="preserve"> </v>
      </c>
      <c r="CW38" t="str">
        <f t="shared" si="159"/>
        <v xml:space="preserve"> </v>
      </c>
      <c r="CX38" t="str">
        <f t="shared" si="159"/>
        <v xml:space="preserve"> </v>
      </c>
      <c r="CY38" t="str">
        <f t="shared" si="159"/>
        <v xml:space="preserve"> </v>
      </c>
      <c r="CZ38" t="str">
        <f t="shared" si="159"/>
        <v xml:space="preserve"> </v>
      </c>
      <c r="DA38" t="str">
        <f t="shared" si="159"/>
        <v xml:space="preserve"> </v>
      </c>
      <c r="DB38" t="str">
        <f t="shared" si="159"/>
        <v xml:space="preserve"> </v>
      </c>
      <c r="DC38" t="str">
        <f t="shared" si="159"/>
        <v xml:space="preserve"> </v>
      </c>
      <c r="DD38" t="str">
        <f t="shared" si="159"/>
        <v xml:space="preserve"> </v>
      </c>
      <c r="DE38" t="str">
        <f t="shared" si="159"/>
        <v xml:space="preserve"> </v>
      </c>
      <c r="DF38" t="str">
        <f t="shared" si="159"/>
        <v xml:space="preserve"> </v>
      </c>
      <c r="DG38" t="str">
        <f t="shared" si="159"/>
        <v xml:space="preserve"> </v>
      </c>
      <c r="DH38" t="str">
        <f t="shared" si="159"/>
        <v xml:space="preserve"> </v>
      </c>
      <c r="DI38" t="str">
        <f t="shared" si="159"/>
        <v xml:space="preserve"> </v>
      </c>
      <c r="DJ38" t="str">
        <f t="shared" si="159"/>
        <v xml:space="preserve"> </v>
      </c>
      <c r="DK38" t="str">
        <f t="shared" si="159"/>
        <v xml:space="preserve"> </v>
      </c>
      <c r="DL38" t="str">
        <f t="shared" si="159"/>
        <v xml:space="preserve"> </v>
      </c>
      <c r="DM38" t="str">
        <f t="shared" si="159"/>
        <v xml:space="preserve"> </v>
      </c>
      <c r="DQ38">
        <v>8</v>
      </c>
      <c r="DR38" t="s">
        <v>104</v>
      </c>
      <c r="ES38">
        <v>5</v>
      </c>
      <c r="ET38" t="s">
        <v>26</v>
      </c>
      <c r="EU38" t="str">
        <f t="shared" ref="EU38:FT38" si="164">IF(EU7&gt;=5,EU7," ")</f>
        <v xml:space="preserve"> </v>
      </c>
      <c r="EV38" t="str">
        <f t="shared" si="164"/>
        <v xml:space="preserve"> </v>
      </c>
      <c r="EW38" t="str">
        <f t="shared" si="164"/>
        <v xml:space="preserve"> </v>
      </c>
      <c r="EX38" t="str">
        <f t="shared" si="164"/>
        <v xml:space="preserve"> </v>
      </c>
      <c r="EY38" t="str">
        <f t="shared" si="164"/>
        <v xml:space="preserve"> </v>
      </c>
      <c r="EZ38" t="str">
        <f t="shared" si="164"/>
        <v xml:space="preserve"> </v>
      </c>
      <c r="FA38" t="str">
        <f t="shared" si="164"/>
        <v xml:space="preserve"> </v>
      </c>
      <c r="FB38" t="str">
        <f t="shared" si="164"/>
        <v xml:space="preserve"> </v>
      </c>
      <c r="FC38" t="str">
        <f t="shared" si="164"/>
        <v xml:space="preserve"> </v>
      </c>
      <c r="FD38" t="str">
        <f t="shared" si="164"/>
        <v xml:space="preserve"> </v>
      </c>
      <c r="FE38" t="str">
        <f t="shared" si="164"/>
        <v xml:space="preserve"> </v>
      </c>
      <c r="FF38" t="str">
        <f t="shared" si="164"/>
        <v xml:space="preserve"> </v>
      </c>
      <c r="FG38" s="54">
        <f t="shared" si="164"/>
        <v>9</v>
      </c>
      <c r="FH38" t="str">
        <f t="shared" si="164"/>
        <v xml:space="preserve"> </v>
      </c>
      <c r="FI38" t="str">
        <f t="shared" si="164"/>
        <v xml:space="preserve"> </v>
      </c>
      <c r="FJ38" t="str">
        <f t="shared" si="164"/>
        <v xml:space="preserve"> </v>
      </c>
      <c r="FK38" t="str">
        <f t="shared" si="164"/>
        <v xml:space="preserve"> </v>
      </c>
      <c r="FL38" t="str">
        <f t="shared" si="164"/>
        <v xml:space="preserve"> </v>
      </c>
      <c r="FM38" t="str">
        <f t="shared" si="164"/>
        <v xml:space="preserve"> </v>
      </c>
      <c r="FN38" t="str">
        <f t="shared" si="164"/>
        <v xml:space="preserve"> </v>
      </c>
      <c r="FO38" t="str">
        <f t="shared" si="164"/>
        <v xml:space="preserve"> </v>
      </c>
      <c r="FP38" t="str">
        <f t="shared" si="164"/>
        <v xml:space="preserve"> </v>
      </c>
      <c r="FQ38" s="54">
        <f t="shared" si="164"/>
        <v>7</v>
      </c>
      <c r="FR38" t="str">
        <f t="shared" si="164"/>
        <v xml:space="preserve"> </v>
      </c>
      <c r="FS38" t="str">
        <f t="shared" si="164"/>
        <v xml:space="preserve"> </v>
      </c>
      <c r="FT38" t="str">
        <f t="shared" si="164"/>
        <v xml:space="preserve"> </v>
      </c>
    </row>
    <row r="39" spans="1:181" x14ac:dyDescent="0.25">
      <c r="A39">
        <v>7</v>
      </c>
      <c r="B39" t="s">
        <v>23</v>
      </c>
      <c r="M39">
        <v>1</v>
      </c>
      <c r="CL39">
        <v>7</v>
      </c>
      <c r="CM39" t="s">
        <v>23</v>
      </c>
      <c r="CN39" t="str">
        <f t="shared" si="158"/>
        <v xml:space="preserve"> </v>
      </c>
      <c r="CO39" t="str">
        <f t="shared" si="159"/>
        <v xml:space="preserve"> </v>
      </c>
      <c r="CP39" t="str">
        <f t="shared" si="159"/>
        <v xml:space="preserve"> </v>
      </c>
      <c r="CQ39" t="str">
        <f t="shared" si="159"/>
        <v xml:space="preserve"> </v>
      </c>
      <c r="CR39" t="str">
        <f t="shared" si="159"/>
        <v xml:space="preserve"> </v>
      </c>
      <c r="CS39" t="str">
        <f t="shared" si="159"/>
        <v xml:space="preserve"> </v>
      </c>
      <c r="CT39" t="str">
        <f t="shared" si="159"/>
        <v xml:space="preserve"> </v>
      </c>
      <c r="CU39" t="str">
        <f t="shared" si="159"/>
        <v xml:space="preserve"> </v>
      </c>
      <c r="CV39" t="str">
        <f t="shared" si="159"/>
        <v xml:space="preserve"> </v>
      </c>
      <c r="CW39" t="str">
        <f t="shared" si="159"/>
        <v xml:space="preserve"> </v>
      </c>
      <c r="CX39">
        <f t="shared" si="159"/>
        <v>12</v>
      </c>
      <c r="CY39" t="str">
        <f t="shared" si="159"/>
        <v xml:space="preserve"> </v>
      </c>
      <c r="CZ39" t="str">
        <f t="shared" si="159"/>
        <v xml:space="preserve"> </v>
      </c>
      <c r="DA39" t="str">
        <f t="shared" si="159"/>
        <v xml:space="preserve"> </v>
      </c>
      <c r="DB39" t="str">
        <f t="shared" si="159"/>
        <v xml:space="preserve"> </v>
      </c>
      <c r="DC39" t="str">
        <f t="shared" si="159"/>
        <v xml:space="preserve"> </v>
      </c>
      <c r="DD39" t="str">
        <f t="shared" si="159"/>
        <v xml:space="preserve"> </v>
      </c>
      <c r="DE39" t="str">
        <f t="shared" si="159"/>
        <v xml:space="preserve"> </v>
      </c>
      <c r="DF39" t="str">
        <f t="shared" si="159"/>
        <v xml:space="preserve"> </v>
      </c>
      <c r="DG39" t="str">
        <f t="shared" si="159"/>
        <v xml:space="preserve"> </v>
      </c>
      <c r="DH39" t="str">
        <f t="shared" si="159"/>
        <v xml:space="preserve"> </v>
      </c>
      <c r="DI39" t="str">
        <f t="shared" si="159"/>
        <v xml:space="preserve"> </v>
      </c>
      <c r="DJ39" t="str">
        <f t="shared" si="159"/>
        <v xml:space="preserve"> </v>
      </c>
      <c r="DK39" t="str">
        <f t="shared" si="159"/>
        <v xml:space="preserve"> </v>
      </c>
      <c r="DL39" t="str">
        <f t="shared" si="159"/>
        <v xml:space="preserve"> </v>
      </c>
      <c r="DM39" t="str">
        <f t="shared" si="159"/>
        <v xml:space="preserve"> </v>
      </c>
      <c r="DQ39">
        <v>8</v>
      </c>
      <c r="DR39" t="s">
        <v>105</v>
      </c>
      <c r="ES39">
        <v>6</v>
      </c>
      <c r="ET39" t="s">
        <v>2</v>
      </c>
      <c r="EU39" t="str">
        <f t="shared" ref="EU39:FT39" si="165">IF(EU8&gt;=5,EU8," ")</f>
        <v xml:space="preserve"> </v>
      </c>
      <c r="EV39" t="str">
        <f t="shared" si="165"/>
        <v xml:space="preserve"> </v>
      </c>
      <c r="EW39" t="str">
        <f t="shared" si="165"/>
        <v xml:space="preserve"> </v>
      </c>
      <c r="EX39" t="str">
        <f t="shared" si="165"/>
        <v xml:space="preserve"> </v>
      </c>
      <c r="EY39" t="str">
        <f t="shared" si="165"/>
        <v xml:space="preserve"> </v>
      </c>
      <c r="EZ39" t="str">
        <f t="shared" si="165"/>
        <v xml:space="preserve"> </v>
      </c>
      <c r="FA39" t="str">
        <f t="shared" si="165"/>
        <v xml:space="preserve"> </v>
      </c>
      <c r="FB39" t="str">
        <f t="shared" si="165"/>
        <v xml:space="preserve"> </v>
      </c>
      <c r="FC39" t="str">
        <f t="shared" si="165"/>
        <v xml:space="preserve"> </v>
      </c>
      <c r="FD39" s="54">
        <f t="shared" si="165"/>
        <v>6</v>
      </c>
      <c r="FE39" t="str">
        <f t="shared" si="165"/>
        <v xml:space="preserve"> </v>
      </c>
      <c r="FF39" t="str">
        <f t="shared" si="165"/>
        <v xml:space="preserve"> </v>
      </c>
      <c r="FG39" t="str">
        <f t="shared" si="165"/>
        <v xml:space="preserve"> </v>
      </c>
      <c r="FH39" t="str">
        <f t="shared" si="165"/>
        <v xml:space="preserve"> </v>
      </c>
      <c r="FI39" t="str">
        <f t="shared" si="165"/>
        <v xml:space="preserve"> </v>
      </c>
      <c r="FJ39" t="str">
        <f t="shared" si="165"/>
        <v xml:space="preserve"> </v>
      </c>
      <c r="FK39" t="str">
        <f t="shared" si="165"/>
        <v xml:space="preserve"> </v>
      </c>
      <c r="FL39" t="str">
        <f t="shared" si="165"/>
        <v xml:space="preserve"> </v>
      </c>
      <c r="FM39" t="str">
        <f t="shared" si="165"/>
        <v xml:space="preserve"> </v>
      </c>
      <c r="FN39" t="str">
        <f t="shared" si="165"/>
        <v xml:space="preserve"> </v>
      </c>
      <c r="FO39" t="str">
        <f t="shared" si="165"/>
        <v xml:space="preserve"> </v>
      </c>
      <c r="FP39" t="str">
        <f t="shared" si="165"/>
        <v xml:space="preserve"> </v>
      </c>
      <c r="FQ39" t="str">
        <f t="shared" si="165"/>
        <v xml:space="preserve"> </v>
      </c>
      <c r="FR39" t="str">
        <f t="shared" si="165"/>
        <v xml:space="preserve"> </v>
      </c>
      <c r="FS39" t="str">
        <f t="shared" si="165"/>
        <v xml:space="preserve"> </v>
      </c>
      <c r="FT39" t="str">
        <f t="shared" si="165"/>
        <v xml:space="preserve"> </v>
      </c>
    </row>
    <row r="40" spans="1:181" x14ac:dyDescent="0.25">
      <c r="A40">
        <v>8</v>
      </c>
      <c r="B40" t="s">
        <v>19</v>
      </c>
      <c r="CL40">
        <v>8</v>
      </c>
      <c r="CM40" t="s">
        <v>19</v>
      </c>
      <c r="CN40" t="str">
        <f t="shared" si="158"/>
        <v xml:space="preserve"> </v>
      </c>
      <c r="CO40" t="str">
        <f t="shared" si="159"/>
        <v xml:space="preserve"> </v>
      </c>
      <c r="CP40" t="str">
        <f t="shared" si="159"/>
        <v xml:space="preserve"> </v>
      </c>
      <c r="CQ40" t="str">
        <f t="shared" si="159"/>
        <v xml:space="preserve"> </v>
      </c>
      <c r="CR40" t="str">
        <f t="shared" si="159"/>
        <v xml:space="preserve"> </v>
      </c>
      <c r="CS40" t="str">
        <f t="shared" si="159"/>
        <v xml:space="preserve"> </v>
      </c>
      <c r="CT40" t="str">
        <f t="shared" si="159"/>
        <v xml:space="preserve"> </v>
      </c>
      <c r="CU40" t="str">
        <f t="shared" si="159"/>
        <v xml:space="preserve"> </v>
      </c>
      <c r="CV40" t="str">
        <f t="shared" si="159"/>
        <v xml:space="preserve"> </v>
      </c>
      <c r="CW40" t="str">
        <f t="shared" si="159"/>
        <v xml:space="preserve"> </v>
      </c>
      <c r="CX40" t="str">
        <f t="shared" si="159"/>
        <v xml:space="preserve"> </v>
      </c>
      <c r="CY40" t="str">
        <f t="shared" si="159"/>
        <v xml:space="preserve"> </v>
      </c>
      <c r="CZ40" t="str">
        <f t="shared" si="159"/>
        <v xml:space="preserve"> </v>
      </c>
      <c r="DA40" t="str">
        <f t="shared" si="159"/>
        <v xml:space="preserve"> </v>
      </c>
      <c r="DB40" t="str">
        <f t="shared" si="159"/>
        <v xml:space="preserve"> </v>
      </c>
      <c r="DC40" t="str">
        <f t="shared" si="159"/>
        <v xml:space="preserve"> </v>
      </c>
      <c r="DD40" t="str">
        <f t="shared" si="159"/>
        <v xml:space="preserve"> </v>
      </c>
      <c r="DE40" t="str">
        <f t="shared" si="159"/>
        <v xml:space="preserve"> </v>
      </c>
      <c r="DF40" t="str">
        <f t="shared" si="159"/>
        <v xml:space="preserve"> </v>
      </c>
      <c r="DG40" t="str">
        <f t="shared" si="159"/>
        <v xml:space="preserve"> </v>
      </c>
      <c r="DH40" t="str">
        <f t="shared" si="159"/>
        <v xml:space="preserve"> </v>
      </c>
      <c r="DI40" t="str">
        <f t="shared" si="159"/>
        <v xml:space="preserve"> </v>
      </c>
      <c r="DJ40" t="str">
        <f t="shared" si="159"/>
        <v xml:space="preserve"> </v>
      </c>
      <c r="DK40" t="str">
        <f t="shared" si="159"/>
        <v xml:space="preserve"> </v>
      </c>
      <c r="DL40" t="str">
        <f t="shared" si="159"/>
        <v xml:space="preserve"> </v>
      </c>
      <c r="DM40" t="str">
        <f t="shared" si="159"/>
        <v xml:space="preserve"> </v>
      </c>
      <c r="ES40">
        <v>7</v>
      </c>
      <c r="ET40" t="s">
        <v>23</v>
      </c>
      <c r="EU40" t="str">
        <f t="shared" ref="EU40:FT40" si="166">IF(EU9&gt;=5,EU9," ")</f>
        <v xml:space="preserve"> </v>
      </c>
      <c r="EV40" t="str">
        <f t="shared" si="166"/>
        <v xml:space="preserve"> </v>
      </c>
      <c r="EW40" t="str">
        <f t="shared" si="166"/>
        <v xml:space="preserve"> </v>
      </c>
      <c r="EX40" t="str">
        <f t="shared" si="166"/>
        <v xml:space="preserve"> </v>
      </c>
      <c r="EY40" t="str">
        <f t="shared" si="166"/>
        <v xml:space="preserve"> </v>
      </c>
      <c r="EZ40" t="str">
        <f t="shared" si="166"/>
        <v xml:space="preserve"> </v>
      </c>
      <c r="FA40" t="str">
        <f t="shared" si="166"/>
        <v xml:space="preserve"> </v>
      </c>
      <c r="FB40" t="str">
        <f t="shared" si="166"/>
        <v xml:space="preserve"> </v>
      </c>
      <c r="FC40" t="str">
        <f t="shared" si="166"/>
        <v xml:space="preserve"> </v>
      </c>
      <c r="FD40" t="str">
        <f t="shared" si="166"/>
        <v xml:space="preserve"> </v>
      </c>
      <c r="FE40" s="54">
        <f t="shared" si="166"/>
        <v>12</v>
      </c>
      <c r="FF40" t="str">
        <f t="shared" si="166"/>
        <v xml:space="preserve"> </v>
      </c>
      <c r="FG40" t="str">
        <f t="shared" si="166"/>
        <v xml:space="preserve"> </v>
      </c>
      <c r="FH40" t="str">
        <f t="shared" si="166"/>
        <v xml:space="preserve"> </v>
      </c>
      <c r="FI40" t="str">
        <f t="shared" si="166"/>
        <v xml:space="preserve"> </v>
      </c>
      <c r="FJ40" t="str">
        <f t="shared" si="166"/>
        <v xml:space="preserve"> </v>
      </c>
      <c r="FK40" t="str">
        <f t="shared" si="166"/>
        <v xml:space="preserve"> </v>
      </c>
      <c r="FL40" s="54">
        <f t="shared" si="166"/>
        <v>7</v>
      </c>
      <c r="FM40" s="54">
        <f t="shared" si="166"/>
        <v>9</v>
      </c>
      <c r="FN40" t="str">
        <f t="shared" si="166"/>
        <v xml:space="preserve"> </v>
      </c>
      <c r="FO40" t="str">
        <f t="shared" si="166"/>
        <v xml:space="preserve"> </v>
      </c>
      <c r="FP40" t="str">
        <f t="shared" si="166"/>
        <v xml:space="preserve"> </v>
      </c>
      <c r="FQ40" t="str">
        <f t="shared" si="166"/>
        <v xml:space="preserve"> </v>
      </c>
      <c r="FR40" t="str">
        <f t="shared" si="166"/>
        <v xml:space="preserve"> </v>
      </c>
      <c r="FS40" t="str">
        <f t="shared" si="166"/>
        <v xml:space="preserve"> </v>
      </c>
      <c r="FT40" t="str">
        <f t="shared" si="166"/>
        <v xml:space="preserve"> </v>
      </c>
    </row>
    <row r="41" spans="1:181" x14ac:dyDescent="0.25">
      <c r="A41">
        <v>9</v>
      </c>
      <c r="B41" t="s">
        <v>13</v>
      </c>
      <c r="CL41">
        <v>9</v>
      </c>
      <c r="CM41" t="s">
        <v>13</v>
      </c>
      <c r="CN41" t="str">
        <f t="shared" si="158"/>
        <v xml:space="preserve"> </v>
      </c>
      <c r="CO41" t="str">
        <f t="shared" si="159"/>
        <v xml:space="preserve"> </v>
      </c>
      <c r="CP41" t="str">
        <f t="shared" si="159"/>
        <v xml:space="preserve"> </v>
      </c>
      <c r="CQ41" t="str">
        <f t="shared" si="159"/>
        <v xml:space="preserve"> </v>
      </c>
      <c r="CR41" t="str">
        <f t="shared" si="159"/>
        <v xml:space="preserve"> </v>
      </c>
      <c r="CS41" t="str">
        <f t="shared" si="159"/>
        <v xml:space="preserve"> </v>
      </c>
      <c r="CT41" t="str">
        <f t="shared" si="159"/>
        <v xml:space="preserve"> </v>
      </c>
      <c r="CU41" t="str">
        <f t="shared" si="159"/>
        <v xml:space="preserve"> </v>
      </c>
      <c r="CV41" t="str">
        <f t="shared" si="159"/>
        <v xml:space="preserve"> </v>
      </c>
      <c r="CW41" t="str">
        <f t="shared" si="159"/>
        <v xml:space="preserve"> </v>
      </c>
      <c r="CX41" t="str">
        <f t="shared" si="159"/>
        <v xml:space="preserve"> </v>
      </c>
      <c r="CY41" t="str">
        <f t="shared" si="159"/>
        <v xml:space="preserve"> </v>
      </c>
      <c r="CZ41" t="str">
        <f t="shared" si="159"/>
        <v xml:space="preserve"> </v>
      </c>
      <c r="DA41" t="str">
        <f t="shared" si="159"/>
        <v xml:space="preserve"> </v>
      </c>
      <c r="DB41" t="str">
        <f t="shared" si="159"/>
        <v xml:space="preserve"> </v>
      </c>
      <c r="DC41" t="str">
        <f t="shared" si="159"/>
        <v xml:space="preserve"> </v>
      </c>
      <c r="DD41" t="str">
        <f t="shared" si="159"/>
        <v xml:space="preserve"> </v>
      </c>
      <c r="DE41" t="str">
        <f t="shared" si="159"/>
        <v xml:space="preserve"> </v>
      </c>
      <c r="DF41" t="str">
        <f t="shared" si="159"/>
        <v xml:space="preserve"> </v>
      </c>
      <c r="DG41" t="str">
        <f t="shared" si="159"/>
        <v xml:space="preserve"> </v>
      </c>
      <c r="DH41" t="str">
        <f t="shared" si="159"/>
        <v xml:space="preserve"> </v>
      </c>
      <c r="DI41" t="str">
        <f t="shared" si="159"/>
        <v xml:space="preserve"> </v>
      </c>
      <c r="DJ41" t="str">
        <f t="shared" si="159"/>
        <v xml:space="preserve"> </v>
      </c>
      <c r="DK41" t="str">
        <f t="shared" si="159"/>
        <v xml:space="preserve"> </v>
      </c>
      <c r="DL41" t="str">
        <f t="shared" si="159"/>
        <v xml:space="preserve"> </v>
      </c>
      <c r="DM41" t="str">
        <f t="shared" si="159"/>
        <v xml:space="preserve"> </v>
      </c>
      <c r="ES41">
        <v>8</v>
      </c>
      <c r="ET41" t="s">
        <v>19</v>
      </c>
      <c r="EU41" t="str">
        <f t="shared" ref="EU41:FT41" si="167">IF(EU10&gt;=5,EU10," ")</f>
        <v xml:space="preserve"> </v>
      </c>
      <c r="EV41" t="str">
        <f t="shared" si="167"/>
        <v xml:space="preserve"> </v>
      </c>
      <c r="EW41" t="str">
        <f t="shared" si="167"/>
        <v xml:space="preserve"> </v>
      </c>
      <c r="EX41" t="str">
        <f t="shared" si="167"/>
        <v xml:space="preserve"> </v>
      </c>
      <c r="EY41" t="str">
        <f t="shared" si="167"/>
        <v xml:space="preserve"> </v>
      </c>
      <c r="EZ41" t="str">
        <f t="shared" si="167"/>
        <v xml:space="preserve"> </v>
      </c>
      <c r="FA41" t="str">
        <f t="shared" si="167"/>
        <v xml:space="preserve"> </v>
      </c>
      <c r="FB41" t="str">
        <f t="shared" si="167"/>
        <v xml:space="preserve"> </v>
      </c>
      <c r="FC41" t="str">
        <f t="shared" si="167"/>
        <v xml:space="preserve"> </v>
      </c>
      <c r="FD41" t="str">
        <f t="shared" si="167"/>
        <v xml:space="preserve"> </v>
      </c>
      <c r="FE41" t="str">
        <f t="shared" si="167"/>
        <v xml:space="preserve"> </v>
      </c>
      <c r="FF41" t="str">
        <f t="shared" si="167"/>
        <v xml:space="preserve"> </v>
      </c>
      <c r="FG41" t="str">
        <f t="shared" si="167"/>
        <v xml:space="preserve"> </v>
      </c>
      <c r="FH41" t="str">
        <f t="shared" si="167"/>
        <v xml:space="preserve"> </v>
      </c>
      <c r="FI41" t="str">
        <f t="shared" si="167"/>
        <v xml:space="preserve"> </v>
      </c>
      <c r="FJ41" t="str">
        <f t="shared" si="167"/>
        <v xml:space="preserve"> </v>
      </c>
      <c r="FK41" t="str">
        <f t="shared" si="167"/>
        <v xml:space="preserve"> </v>
      </c>
      <c r="FL41" t="str">
        <f t="shared" si="167"/>
        <v xml:space="preserve"> </v>
      </c>
      <c r="FM41" t="str">
        <f t="shared" si="167"/>
        <v xml:space="preserve"> </v>
      </c>
      <c r="FN41" t="str">
        <f t="shared" si="167"/>
        <v xml:space="preserve"> </v>
      </c>
      <c r="FO41" t="str">
        <f t="shared" si="167"/>
        <v xml:space="preserve"> </v>
      </c>
      <c r="FP41" t="str">
        <f t="shared" si="167"/>
        <v xml:space="preserve"> </v>
      </c>
      <c r="FQ41" t="str">
        <f t="shared" si="167"/>
        <v xml:space="preserve"> </v>
      </c>
      <c r="FR41" t="str">
        <f t="shared" si="167"/>
        <v xml:space="preserve"> </v>
      </c>
      <c r="FS41" t="str">
        <f t="shared" si="167"/>
        <v xml:space="preserve"> </v>
      </c>
      <c r="FT41" t="str">
        <f t="shared" si="167"/>
        <v xml:space="preserve"> </v>
      </c>
    </row>
    <row r="42" spans="1:181" x14ac:dyDescent="0.25">
      <c r="A42">
        <v>10</v>
      </c>
      <c r="B42" t="s">
        <v>11</v>
      </c>
      <c r="CL42">
        <v>10</v>
      </c>
      <c r="CM42" t="s">
        <v>11</v>
      </c>
      <c r="CN42" t="str">
        <f t="shared" si="158"/>
        <v xml:space="preserve"> </v>
      </c>
      <c r="CO42" t="str">
        <f t="shared" si="159"/>
        <v xml:space="preserve"> </v>
      </c>
      <c r="CP42" t="str">
        <f t="shared" si="159"/>
        <v xml:space="preserve"> </v>
      </c>
      <c r="CQ42" t="str">
        <f t="shared" si="159"/>
        <v xml:space="preserve"> </v>
      </c>
      <c r="CR42" t="str">
        <f t="shared" si="159"/>
        <v xml:space="preserve"> </v>
      </c>
      <c r="CS42" t="str">
        <f t="shared" si="159"/>
        <v xml:space="preserve"> </v>
      </c>
      <c r="CT42" t="str">
        <f t="shared" si="159"/>
        <v xml:space="preserve"> </v>
      </c>
      <c r="CU42" t="str">
        <f t="shared" si="159"/>
        <v xml:space="preserve"> </v>
      </c>
      <c r="CV42" t="str">
        <f t="shared" si="159"/>
        <v xml:space="preserve"> </v>
      </c>
      <c r="CW42" t="str">
        <f t="shared" si="159"/>
        <v xml:space="preserve"> </v>
      </c>
      <c r="CX42" t="str">
        <f t="shared" si="159"/>
        <v xml:space="preserve"> </v>
      </c>
      <c r="CY42" t="str">
        <f t="shared" si="159"/>
        <v xml:space="preserve"> </v>
      </c>
      <c r="CZ42" t="str">
        <f t="shared" si="159"/>
        <v xml:space="preserve"> </v>
      </c>
      <c r="DA42" t="str">
        <f t="shared" si="159"/>
        <v xml:space="preserve"> </v>
      </c>
      <c r="DB42" t="str">
        <f t="shared" si="159"/>
        <v xml:space="preserve"> </v>
      </c>
      <c r="DC42" t="str">
        <f t="shared" si="159"/>
        <v xml:space="preserve"> </v>
      </c>
      <c r="DD42" t="str">
        <f t="shared" si="159"/>
        <v xml:space="preserve"> </v>
      </c>
      <c r="DE42" t="str">
        <f t="shared" si="159"/>
        <v xml:space="preserve"> </v>
      </c>
      <c r="DF42" t="str">
        <f t="shared" si="159"/>
        <v xml:space="preserve"> </v>
      </c>
      <c r="DG42" t="str">
        <f t="shared" si="159"/>
        <v xml:space="preserve"> </v>
      </c>
      <c r="DH42" t="str">
        <f t="shared" si="159"/>
        <v xml:space="preserve"> </v>
      </c>
      <c r="DI42" t="str">
        <f t="shared" si="159"/>
        <v xml:space="preserve"> </v>
      </c>
      <c r="DJ42" t="str">
        <f t="shared" si="159"/>
        <v xml:space="preserve"> </v>
      </c>
      <c r="DK42" t="str">
        <f t="shared" si="159"/>
        <v xml:space="preserve"> </v>
      </c>
      <c r="DL42" t="str">
        <f t="shared" si="159"/>
        <v xml:space="preserve"> </v>
      </c>
      <c r="DM42" t="str">
        <f t="shared" si="159"/>
        <v xml:space="preserve"> </v>
      </c>
      <c r="ES42">
        <v>9</v>
      </c>
      <c r="ET42" t="s">
        <v>13</v>
      </c>
      <c r="EU42" t="str">
        <f t="shared" ref="EU42:FT42" si="168">IF(EU11&gt;=5,EU11," ")</f>
        <v xml:space="preserve"> </v>
      </c>
      <c r="EV42" t="str">
        <f t="shared" si="168"/>
        <v xml:space="preserve"> </v>
      </c>
      <c r="EW42" t="str">
        <f t="shared" si="168"/>
        <v xml:space="preserve"> </v>
      </c>
      <c r="EX42" t="str">
        <f t="shared" si="168"/>
        <v xml:space="preserve"> </v>
      </c>
      <c r="EY42" t="str">
        <f t="shared" si="168"/>
        <v xml:space="preserve"> </v>
      </c>
      <c r="EZ42" t="str">
        <f t="shared" si="168"/>
        <v xml:space="preserve"> </v>
      </c>
      <c r="FA42" t="str">
        <f t="shared" si="168"/>
        <v xml:space="preserve"> </v>
      </c>
      <c r="FB42" t="str">
        <f t="shared" si="168"/>
        <v xml:space="preserve"> </v>
      </c>
      <c r="FC42" t="str">
        <f t="shared" si="168"/>
        <v xml:space="preserve"> </v>
      </c>
      <c r="FD42" t="str">
        <f t="shared" si="168"/>
        <v xml:space="preserve"> </v>
      </c>
      <c r="FE42" t="str">
        <f t="shared" si="168"/>
        <v xml:space="preserve"> </v>
      </c>
      <c r="FF42" t="str">
        <f t="shared" si="168"/>
        <v xml:space="preserve"> </v>
      </c>
      <c r="FG42" t="str">
        <f t="shared" si="168"/>
        <v xml:space="preserve"> </v>
      </c>
      <c r="FH42" t="str">
        <f t="shared" si="168"/>
        <v xml:space="preserve"> </v>
      </c>
      <c r="FI42" t="str">
        <f t="shared" si="168"/>
        <v xml:space="preserve"> </v>
      </c>
      <c r="FJ42" t="str">
        <f t="shared" si="168"/>
        <v xml:space="preserve"> </v>
      </c>
      <c r="FK42" t="str">
        <f t="shared" si="168"/>
        <v xml:space="preserve"> </v>
      </c>
      <c r="FL42" t="str">
        <f t="shared" si="168"/>
        <v xml:space="preserve"> </v>
      </c>
      <c r="FM42" t="str">
        <f t="shared" si="168"/>
        <v xml:space="preserve"> </v>
      </c>
      <c r="FN42" t="str">
        <f t="shared" si="168"/>
        <v xml:space="preserve"> </v>
      </c>
      <c r="FO42" t="str">
        <f t="shared" si="168"/>
        <v xml:space="preserve"> </v>
      </c>
      <c r="FP42" t="str">
        <f t="shared" si="168"/>
        <v xml:space="preserve"> </v>
      </c>
      <c r="FQ42" t="str">
        <f t="shared" si="168"/>
        <v xml:space="preserve"> </v>
      </c>
      <c r="FR42" t="str">
        <f t="shared" si="168"/>
        <v xml:space="preserve"> </v>
      </c>
      <c r="FS42" t="str">
        <f t="shared" si="168"/>
        <v xml:space="preserve"> </v>
      </c>
      <c r="FT42" t="str">
        <f t="shared" si="168"/>
        <v xml:space="preserve"> </v>
      </c>
    </row>
    <row r="43" spans="1:181" x14ac:dyDescent="0.25">
      <c r="A43">
        <v>11</v>
      </c>
      <c r="B43" t="s">
        <v>18</v>
      </c>
      <c r="CL43">
        <v>11</v>
      </c>
      <c r="CM43" t="s">
        <v>18</v>
      </c>
      <c r="CN43" t="str">
        <f t="shared" si="158"/>
        <v xml:space="preserve"> </v>
      </c>
      <c r="CO43" t="str">
        <f t="shared" si="159"/>
        <v xml:space="preserve"> </v>
      </c>
      <c r="CP43" t="str">
        <f t="shared" si="159"/>
        <v xml:space="preserve"> </v>
      </c>
      <c r="CQ43" t="str">
        <f t="shared" si="159"/>
        <v xml:space="preserve"> </v>
      </c>
      <c r="CR43" t="str">
        <f t="shared" si="159"/>
        <v xml:space="preserve"> </v>
      </c>
      <c r="CS43" t="str">
        <f t="shared" si="159"/>
        <v xml:space="preserve"> </v>
      </c>
      <c r="CT43" t="str">
        <f t="shared" ref="CT43:CT58" si="169">IF(AN13&gt;=5,AN13," ")</f>
        <v xml:space="preserve"> </v>
      </c>
      <c r="CU43" t="str">
        <f t="shared" ref="CU43:CU58" si="170">IF(AO13&gt;=5,AO13," ")</f>
        <v xml:space="preserve"> </v>
      </c>
      <c r="CV43" t="str">
        <f t="shared" ref="CV43:CV58" si="171">IF(AP13&gt;=5,AP13," ")</f>
        <v xml:space="preserve"> </v>
      </c>
      <c r="CW43" t="str">
        <f t="shared" ref="CW43:CW58" si="172">IF(AQ13&gt;=5,AQ13," ")</f>
        <v xml:space="preserve"> </v>
      </c>
      <c r="CX43" t="str">
        <f t="shared" ref="CX43:CX58" si="173">IF(AR13&gt;=5,AR13," ")</f>
        <v xml:space="preserve"> </v>
      </c>
      <c r="CY43" t="str">
        <f t="shared" ref="CY43:CY58" si="174">IF(AS13&gt;=5,AS13," ")</f>
        <v xml:space="preserve"> </v>
      </c>
      <c r="CZ43" t="str">
        <f t="shared" ref="CZ43:CZ58" si="175">IF(AT13&gt;=5,AT13," ")</f>
        <v xml:space="preserve"> </v>
      </c>
      <c r="DA43" t="str">
        <f t="shared" ref="DA43:DA58" si="176">IF(AU13&gt;=5,AU13," ")</f>
        <v xml:space="preserve"> </v>
      </c>
      <c r="DB43" t="str">
        <f t="shared" ref="DB43:DB58" si="177">IF(AV13&gt;=5,AV13," ")</f>
        <v xml:space="preserve"> </v>
      </c>
      <c r="DC43" t="str">
        <f t="shared" ref="DC43:DC58" si="178">IF(AW13&gt;=5,AW13," ")</f>
        <v xml:space="preserve"> </v>
      </c>
      <c r="DD43" t="str">
        <f t="shared" ref="DD43:DD58" si="179">IF(AX13&gt;=5,AX13," ")</f>
        <v xml:space="preserve"> </v>
      </c>
      <c r="DE43" t="str">
        <f t="shared" ref="DE43:DE58" si="180">IF(AY13&gt;=5,AY13," ")</f>
        <v xml:space="preserve"> </v>
      </c>
      <c r="DF43" t="str">
        <f t="shared" ref="DF43:DF58" si="181">IF(AZ13&gt;=5,AZ13," ")</f>
        <v xml:space="preserve"> </v>
      </c>
      <c r="DG43" t="str">
        <f t="shared" ref="DG43:DG58" si="182">IF(BA13&gt;=5,BA13," ")</f>
        <v xml:space="preserve"> </v>
      </c>
      <c r="DH43" t="str">
        <f t="shared" ref="DH43:DH58" si="183">IF(BB13&gt;=5,BB13," ")</f>
        <v xml:space="preserve"> </v>
      </c>
      <c r="DI43" t="str">
        <f t="shared" ref="DI43:DI58" si="184">IF(BC13&gt;=5,BC13," ")</f>
        <v xml:space="preserve"> </v>
      </c>
      <c r="DJ43" t="str">
        <f t="shared" ref="DJ43:DJ58" si="185">IF(BD13&gt;=5,BD13," ")</f>
        <v xml:space="preserve"> </v>
      </c>
      <c r="DK43" t="str">
        <f t="shared" ref="DK43:DK58" si="186">IF(BE13&gt;=5,BE13," ")</f>
        <v xml:space="preserve"> </v>
      </c>
      <c r="DL43" t="str">
        <f t="shared" ref="DL43:DL58" si="187">IF(BF13&gt;=5,BF13," ")</f>
        <v xml:space="preserve"> </v>
      </c>
      <c r="DM43" t="str">
        <f t="shared" ref="DM43:DM58" si="188">IF(BG13&gt;=5,BG13," ")</f>
        <v xml:space="preserve"> </v>
      </c>
      <c r="DP43" t="s">
        <v>108</v>
      </c>
      <c r="ES43">
        <v>10</v>
      </c>
      <c r="ET43" t="s">
        <v>11</v>
      </c>
      <c r="EU43" t="str">
        <f t="shared" ref="EU43:FT43" si="189">IF(EU12&gt;=5,EU12," ")</f>
        <v xml:space="preserve"> </v>
      </c>
      <c r="EV43" t="str">
        <f t="shared" si="189"/>
        <v xml:space="preserve"> </v>
      </c>
      <c r="EW43" t="str">
        <f t="shared" si="189"/>
        <v xml:space="preserve"> </v>
      </c>
      <c r="EX43" t="str">
        <f t="shared" si="189"/>
        <v xml:space="preserve"> </v>
      </c>
      <c r="EY43" t="str">
        <f t="shared" si="189"/>
        <v xml:space="preserve"> </v>
      </c>
      <c r="EZ43" t="str">
        <f t="shared" si="189"/>
        <v xml:space="preserve"> </v>
      </c>
      <c r="FA43" t="str">
        <f t="shared" si="189"/>
        <v xml:space="preserve"> </v>
      </c>
      <c r="FB43" t="str">
        <f t="shared" si="189"/>
        <v xml:space="preserve"> </v>
      </c>
      <c r="FC43" t="str">
        <f t="shared" si="189"/>
        <v xml:space="preserve"> </v>
      </c>
      <c r="FD43" t="str">
        <f t="shared" si="189"/>
        <v xml:space="preserve"> </v>
      </c>
      <c r="FE43" t="str">
        <f t="shared" si="189"/>
        <v xml:space="preserve"> </v>
      </c>
      <c r="FF43" t="str">
        <f t="shared" si="189"/>
        <v xml:space="preserve"> </v>
      </c>
      <c r="FG43" t="str">
        <f t="shared" si="189"/>
        <v xml:space="preserve"> </v>
      </c>
      <c r="FH43" t="str">
        <f t="shared" si="189"/>
        <v xml:space="preserve"> </v>
      </c>
      <c r="FI43" t="str">
        <f t="shared" si="189"/>
        <v xml:space="preserve"> </v>
      </c>
      <c r="FJ43" t="str">
        <f t="shared" si="189"/>
        <v xml:space="preserve"> </v>
      </c>
      <c r="FK43" t="str">
        <f t="shared" si="189"/>
        <v xml:space="preserve"> </v>
      </c>
      <c r="FL43" t="str">
        <f t="shared" si="189"/>
        <v xml:space="preserve"> </v>
      </c>
      <c r="FM43" t="str">
        <f t="shared" si="189"/>
        <v xml:space="preserve"> </v>
      </c>
      <c r="FN43" t="str">
        <f t="shared" si="189"/>
        <v xml:space="preserve"> </v>
      </c>
      <c r="FO43" t="str">
        <f t="shared" si="189"/>
        <v xml:space="preserve"> </v>
      </c>
      <c r="FP43" t="str">
        <f t="shared" si="189"/>
        <v xml:space="preserve"> </v>
      </c>
      <c r="FQ43" t="str">
        <f t="shared" si="189"/>
        <v xml:space="preserve"> </v>
      </c>
      <c r="FR43" t="str">
        <f t="shared" si="189"/>
        <v xml:space="preserve"> </v>
      </c>
      <c r="FS43" t="str">
        <f t="shared" si="189"/>
        <v xml:space="preserve"> </v>
      </c>
      <c r="FT43" t="str">
        <f t="shared" si="189"/>
        <v xml:space="preserve"> </v>
      </c>
    </row>
    <row r="44" spans="1:181" x14ac:dyDescent="0.25">
      <c r="A44">
        <v>12</v>
      </c>
      <c r="B44" t="s">
        <v>7</v>
      </c>
      <c r="S44">
        <v>1</v>
      </c>
      <c r="Y44" s="6"/>
      <c r="CL44">
        <v>12</v>
      </c>
      <c r="CM44" t="s">
        <v>7</v>
      </c>
      <c r="CN44" t="str">
        <f t="shared" si="158"/>
        <v xml:space="preserve"> </v>
      </c>
      <c r="CO44" t="str">
        <f t="shared" ref="CO44:CO58" si="190">IF(AI14&gt;=5,AI14," ")</f>
        <v xml:space="preserve"> </v>
      </c>
      <c r="CP44" t="str">
        <f t="shared" ref="CP44:CP58" si="191">IF(AJ14&gt;=5,AJ14," ")</f>
        <v xml:space="preserve"> </v>
      </c>
      <c r="CQ44" t="str">
        <f t="shared" ref="CQ44:CQ58" si="192">IF(AK14&gt;=5,AK14," ")</f>
        <v xml:space="preserve"> </v>
      </c>
      <c r="CR44" t="str">
        <f t="shared" ref="CR44:CR58" si="193">IF(AL14&gt;=5,AL14," ")</f>
        <v xml:space="preserve"> </v>
      </c>
      <c r="CS44" t="str">
        <f t="shared" ref="CS44:CS58" si="194">IF(AM14&gt;=5,AM14," ")</f>
        <v xml:space="preserve"> </v>
      </c>
      <c r="CT44" t="str">
        <f t="shared" si="169"/>
        <v xml:space="preserve"> </v>
      </c>
      <c r="CU44" t="str">
        <f t="shared" si="170"/>
        <v xml:space="preserve"> </v>
      </c>
      <c r="CV44" t="str">
        <f t="shared" si="171"/>
        <v xml:space="preserve"> </v>
      </c>
      <c r="CW44" t="str">
        <f t="shared" si="172"/>
        <v xml:space="preserve"> </v>
      </c>
      <c r="CX44" t="str">
        <f t="shared" si="173"/>
        <v xml:space="preserve"> </v>
      </c>
      <c r="CY44" t="str">
        <f t="shared" si="174"/>
        <v xml:space="preserve"> </v>
      </c>
      <c r="CZ44" t="str">
        <f t="shared" si="175"/>
        <v xml:space="preserve"> </v>
      </c>
      <c r="DA44" t="str">
        <f t="shared" si="176"/>
        <v xml:space="preserve"> </v>
      </c>
      <c r="DB44" t="str">
        <f t="shared" si="177"/>
        <v xml:space="preserve"> </v>
      </c>
      <c r="DC44" t="str">
        <f t="shared" si="178"/>
        <v xml:space="preserve"> </v>
      </c>
      <c r="DD44" t="str">
        <f t="shared" si="179"/>
        <v xml:space="preserve"> </v>
      </c>
      <c r="DE44" t="str">
        <f t="shared" si="180"/>
        <v xml:space="preserve"> </v>
      </c>
      <c r="DF44" t="str">
        <f t="shared" si="181"/>
        <v xml:space="preserve"> </v>
      </c>
      <c r="DG44" t="str">
        <f t="shared" si="182"/>
        <v xml:space="preserve"> </v>
      </c>
      <c r="DH44" t="str">
        <f t="shared" si="183"/>
        <v xml:space="preserve"> </v>
      </c>
      <c r="DI44" t="str">
        <f t="shared" si="184"/>
        <v xml:space="preserve"> </v>
      </c>
      <c r="DJ44" t="str">
        <f t="shared" si="185"/>
        <v xml:space="preserve"> </v>
      </c>
      <c r="DK44" t="str">
        <f t="shared" si="186"/>
        <v xml:space="preserve"> </v>
      </c>
      <c r="DL44" t="str">
        <f t="shared" si="187"/>
        <v xml:space="preserve"> </v>
      </c>
      <c r="DM44" t="str">
        <f t="shared" si="188"/>
        <v xml:space="preserve"> </v>
      </c>
      <c r="ES44">
        <v>11</v>
      </c>
      <c r="ET44" t="s">
        <v>18</v>
      </c>
      <c r="EU44" t="str">
        <f t="shared" ref="EU44:FT44" si="195">IF(EU13&gt;=5,EU13," ")</f>
        <v xml:space="preserve"> </v>
      </c>
      <c r="EV44" t="str">
        <f t="shared" si="195"/>
        <v xml:space="preserve"> </v>
      </c>
      <c r="EW44" t="str">
        <f t="shared" si="195"/>
        <v xml:space="preserve"> </v>
      </c>
      <c r="EX44" t="str">
        <f t="shared" si="195"/>
        <v xml:space="preserve"> </v>
      </c>
      <c r="EY44" t="str">
        <f t="shared" si="195"/>
        <v xml:space="preserve"> </v>
      </c>
      <c r="EZ44" t="str">
        <f t="shared" si="195"/>
        <v xml:space="preserve"> </v>
      </c>
      <c r="FA44" t="str">
        <f t="shared" si="195"/>
        <v xml:space="preserve"> </v>
      </c>
      <c r="FB44" t="str">
        <f t="shared" si="195"/>
        <v xml:space="preserve"> </v>
      </c>
      <c r="FC44" t="str">
        <f t="shared" si="195"/>
        <v xml:space="preserve"> </v>
      </c>
      <c r="FD44" t="str">
        <f t="shared" si="195"/>
        <v xml:space="preserve"> </v>
      </c>
      <c r="FE44" t="str">
        <f t="shared" si="195"/>
        <v xml:space="preserve"> </v>
      </c>
      <c r="FF44" t="str">
        <f t="shared" si="195"/>
        <v xml:space="preserve"> </v>
      </c>
      <c r="FG44" t="str">
        <f t="shared" si="195"/>
        <v xml:space="preserve"> </v>
      </c>
      <c r="FH44" t="str">
        <f t="shared" si="195"/>
        <v xml:space="preserve"> </v>
      </c>
      <c r="FI44" t="str">
        <f t="shared" si="195"/>
        <v xml:space="preserve"> </v>
      </c>
      <c r="FJ44" t="str">
        <f t="shared" si="195"/>
        <v xml:space="preserve"> </v>
      </c>
      <c r="FK44" t="str">
        <f t="shared" si="195"/>
        <v xml:space="preserve"> </v>
      </c>
      <c r="FL44" t="str">
        <f t="shared" si="195"/>
        <v xml:space="preserve"> </v>
      </c>
      <c r="FM44" t="str">
        <f t="shared" si="195"/>
        <v xml:space="preserve"> </v>
      </c>
      <c r="FN44" t="str">
        <f t="shared" si="195"/>
        <v xml:space="preserve"> </v>
      </c>
      <c r="FO44" t="str">
        <f t="shared" si="195"/>
        <v xml:space="preserve"> </v>
      </c>
      <c r="FP44" t="str">
        <f t="shared" si="195"/>
        <v xml:space="preserve"> </v>
      </c>
      <c r="FQ44" t="str">
        <f t="shared" si="195"/>
        <v xml:space="preserve"> </v>
      </c>
      <c r="FR44" t="str">
        <f t="shared" si="195"/>
        <v xml:space="preserve"> </v>
      </c>
      <c r="FS44" t="str">
        <f t="shared" si="195"/>
        <v xml:space="preserve"> </v>
      </c>
      <c r="FT44" t="str">
        <f t="shared" si="195"/>
        <v xml:space="preserve"> </v>
      </c>
    </row>
    <row r="45" spans="1:181" x14ac:dyDescent="0.25">
      <c r="A45">
        <v>13</v>
      </c>
      <c r="B45" t="s">
        <v>33</v>
      </c>
      <c r="G45" s="6"/>
      <c r="AB45" s="6"/>
      <c r="CL45">
        <v>13</v>
      </c>
      <c r="CM45" t="s">
        <v>33</v>
      </c>
      <c r="CN45" t="str">
        <f t="shared" si="158"/>
        <v xml:space="preserve"> </v>
      </c>
      <c r="CO45" t="str">
        <f t="shared" si="190"/>
        <v xml:space="preserve"> </v>
      </c>
      <c r="CP45" t="str">
        <f t="shared" si="191"/>
        <v xml:space="preserve"> </v>
      </c>
      <c r="CQ45" t="str">
        <f t="shared" si="192"/>
        <v xml:space="preserve"> </v>
      </c>
      <c r="CR45" t="str">
        <f t="shared" si="193"/>
        <v xml:space="preserve"> </v>
      </c>
      <c r="CS45" t="str">
        <f t="shared" si="194"/>
        <v xml:space="preserve"> </v>
      </c>
      <c r="CT45" t="str">
        <f t="shared" si="169"/>
        <v xml:space="preserve"> </v>
      </c>
      <c r="CU45" t="str">
        <f t="shared" si="170"/>
        <v xml:space="preserve"> </v>
      </c>
      <c r="CV45" t="str">
        <f t="shared" si="171"/>
        <v xml:space="preserve"> </v>
      </c>
      <c r="CW45" t="str">
        <f t="shared" si="172"/>
        <v xml:space="preserve"> </v>
      </c>
      <c r="CX45" t="str">
        <f t="shared" si="173"/>
        <v xml:space="preserve"> </v>
      </c>
      <c r="CY45" t="str">
        <f t="shared" si="174"/>
        <v xml:space="preserve"> </v>
      </c>
      <c r="CZ45" t="str">
        <f t="shared" si="175"/>
        <v xml:space="preserve"> </v>
      </c>
      <c r="DA45" t="str">
        <f t="shared" si="176"/>
        <v xml:space="preserve"> </v>
      </c>
      <c r="DB45" t="str">
        <f t="shared" si="177"/>
        <v xml:space="preserve"> </v>
      </c>
      <c r="DC45" t="str">
        <f t="shared" si="178"/>
        <v xml:space="preserve"> </v>
      </c>
      <c r="DD45" t="str">
        <f t="shared" si="179"/>
        <v xml:space="preserve"> </v>
      </c>
      <c r="DE45" t="str">
        <f t="shared" si="180"/>
        <v xml:space="preserve"> </v>
      </c>
      <c r="DF45" t="str">
        <f t="shared" si="181"/>
        <v xml:space="preserve"> </v>
      </c>
      <c r="DG45" t="str">
        <f t="shared" si="182"/>
        <v xml:space="preserve"> </v>
      </c>
      <c r="DH45" t="str">
        <f t="shared" si="183"/>
        <v xml:space="preserve"> </v>
      </c>
      <c r="DI45" t="str">
        <f t="shared" si="184"/>
        <v xml:space="preserve"> </v>
      </c>
      <c r="DJ45" t="str">
        <f t="shared" si="185"/>
        <v xml:space="preserve"> </v>
      </c>
      <c r="DK45" t="str">
        <f t="shared" si="186"/>
        <v xml:space="preserve"> </v>
      </c>
      <c r="DL45" t="str">
        <f t="shared" si="187"/>
        <v xml:space="preserve"> </v>
      </c>
      <c r="DM45" t="str">
        <f t="shared" si="188"/>
        <v xml:space="preserve"> </v>
      </c>
      <c r="ES45">
        <v>12</v>
      </c>
      <c r="ET45" t="s">
        <v>7</v>
      </c>
      <c r="EU45" t="str">
        <f t="shared" ref="EU45:FT45" si="196">IF(EU14&gt;=5,EU14," ")</f>
        <v xml:space="preserve"> </v>
      </c>
      <c r="EV45" t="str">
        <f t="shared" si="196"/>
        <v xml:space="preserve"> </v>
      </c>
      <c r="EW45" t="str">
        <f t="shared" si="196"/>
        <v xml:space="preserve"> </v>
      </c>
      <c r="EX45" t="str">
        <f t="shared" si="196"/>
        <v xml:space="preserve"> </v>
      </c>
      <c r="EY45" t="str">
        <f t="shared" si="196"/>
        <v xml:space="preserve"> </v>
      </c>
      <c r="EZ45" t="str">
        <f t="shared" si="196"/>
        <v xml:space="preserve"> </v>
      </c>
      <c r="FA45" t="str">
        <f t="shared" si="196"/>
        <v xml:space="preserve"> </v>
      </c>
      <c r="FB45" t="str">
        <f t="shared" si="196"/>
        <v xml:space="preserve"> </v>
      </c>
      <c r="FC45" t="str">
        <f t="shared" si="196"/>
        <v xml:space="preserve"> </v>
      </c>
      <c r="FD45" t="str">
        <f t="shared" si="196"/>
        <v xml:space="preserve"> </v>
      </c>
      <c r="FE45" t="str">
        <f t="shared" si="196"/>
        <v xml:space="preserve"> </v>
      </c>
      <c r="FF45" t="str">
        <f t="shared" si="196"/>
        <v xml:space="preserve"> </v>
      </c>
      <c r="FG45" s="54">
        <f t="shared" si="196"/>
        <v>6</v>
      </c>
      <c r="FH45" t="str">
        <f t="shared" si="196"/>
        <v xml:space="preserve"> </v>
      </c>
      <c r="FI45" t="str">
        <f t="shared" si="196"/>
        <v xml:space="preserve"> </v>
      </c>
      <c r="FJ45" t="str">
        <f t="shared" si="196"/>
        <v xml:space="preserve"> </v>
      </c>
      <c r="FK45" t="str">
        <f t="shared" si="196"/>
        <v xml:space="preserve"> </v>
      </c>
      <c r="FL45" t="str">
        <f t="shared" si="196"/>
        <v xml:space="preserve"> </v>
      </c>
      <c r="FM45" t="str">
        <f t="shared" si="196"/>
        <v xml:space="preserve"> </v>
      </c>
      <c r="FN45" t="str">
        <f t="shared" si="196"/>
        <v xml:space="preserve"> </v>
      </c>
      <c r="FO45" t="str">
        <f t="shared" si="196"/>
        <v xml:space="preserve"> </v>
      </c>
      <c r="FP45" t="str">
        <f t="shared" si="196"/>
        <v xml:space="preserve"> </v>
      </c>
      <c r="FQ45" s="54">
        <f t="shared" si="196"/>
        <v>7</v>
      </c>
      <c r="FR45" t="str">
        <f t="shared" si="196"/>
        <v xml:space="preserve"> </v>
      </c>
      <c r="FS45" t="str">
        <f t="shared" si="196"/>
        <v xml:space="preserve"> </v>
      </c>
      <c r="FT45" t="str">
        <f t="shared" si="196"/>
        <v xml:space="preserve"> </v>
      </c>
    </row>
    <row r="46" spans="1:181" x14ac:dyDescent="0.25">
      <c r="A46">
        <v>14</v>
      </c>
      <c r="B46" t="s">
        <v>17</v>
      </c>
      <c r="CL46">
        <v>14</v>
      </c>
      <c r="CM46" t="s">
        <v>17</v>
      </c>
      <c r="CN46" t="str">
        <f t="shared" si="158"/>
        <v xml:space="preserve"> </v>
      </c>
      <c r="CO46" t="str">
        <f t="shared" si="190"/>
        <v xml:space="preserve"> </v>
      </c>
      <c r="CP46" t="str">
        <f t="shared" si="191"/>
        <v xml:space="preserve"> </v>
      </c>
      <c r="CQ46" t="str">
        <f t="shared" si="192"/>
        <v xml:space="preserve"> </v>
      </c>
      <c r="CR46" t="str">
        <f t="shared" si="193"/>
        <v xml:space="preserve"> </v>
      </c>
      <c r="CS46" t="str">
        <f t="shared" si="194"/>
        <v xml:space="preserve"> </v>
      </c>
      <c r="CT46" t="str">
        <f t="shared" si="169"/>
        <v xml:space="preserve"> </v>
      </c>
      <c r="CU46" t="str">
        <f t="shared" si="170"/>
        <v xml:space="preserve"> </v>
      </c>
      <c r="CV46" t="str">
        <f t="shared" si="171"/>
        <v xml:space="preserve"> </v>
      </c>
      <c r="CW46" t="str">
        <f t="shared" si="172"/>
        <v xml:space="preserve"> </v>
      </c>
      <c r="CX46" t="str">
        <f t="shared" si="173"/>
        <v xml:space="preserve"> </v>
      </c>
      <c r="CY46" t="str">
        <f t="shared" si="174"/>
        <v xml:space="preserve"> </v>
      </c>
      <c r="CZ46" t="str">
        <f t="shared" si="175"/>
        <v xml:space="preserve"> </v>
      </c>
      <c r="DA46" t="str">
        <f t="shared" si="176"/>
        <v xml:space="preserve"> </v>
      </c>
      <c r="DB46" t="str">
        <f t="shared" si="177"/>
        <v xml:space="preserve"> </v>
      </c>
      <c r="DC46" t="str">
        <f t="shared" si="178"/>
        <v xml:space="preserve"> </v>
      </c>
      <c r="DD46" t="str">
        <f t="shared" si="179"/>
        <v xml:space="preserve"> </v>
      </c>
      <c r="DE46" t="str">
        <f t="shared" si="180"/>
        <v xml:space="preserve"> </v>
      </c>
      <c r="DF46" t="str">
        <f t="shared" si="181"/>
        <v xml:space="preserve"> </v>
      </c>
      <c r="DG46" t="str">
        <f t="shared" si="182"/>
        <v xml:space="preserve"> </v>
      </c>
      <c r="DH46" t="str">
        <f t="shared" si="183"/>
        <v xml:space="preserve"> </v>
      </c>
      <c r="DI46" t="str">
        <f t="shared" si="184"/>
        <v xml:space="preserve"> </v>
      </c>
      <c r="DJ46" t="str">
        <f t="shared" si="185"/>
        <v xml:space="preserve"> </v>
      </c>
      <c r="DK46" t="str">
        <f t="shared" si="186"/>
        <v xml:space="preserve"> </v>
      </c>
      <c r="DL46" t="str">
        <f t="shared" si="187"/>
        <v xml:space="preserve"> </v>
      </c>
      <c r="DM46" t="str">
        <f t="shared" si="188"/>
        <v xml:space="preserve"> </v>
      </c>
      <c r="ES46">
        <v>13</v>
      </c>
      <c r="ET46" t="s">
        <v>33</v>
      </c>
      <c r="EU46" t="str">
        <f t="shared" ref="EU46:FT46" si="197">IF(EU15&gt;=5,EU15," ")</f>
        <v xml:space="preserve"> </v>
      </c>
      <c r="EV46" t="str">
        <f t="shared" si="197"/>
        <v xml:space="preserve"> </v>
      </c>
      <c r="EW46" t="str">
        <f t="shared" si="197"/>
        <v xml:space="preserve"> </v>
      </c>
      <c r="EX46" t="str">
        <f t="shared" si="197"/>
        <v xml:space="preserve"> </v>
      </c>
      <c r="EY46" t="str">
        <f t="shared" si="197"/>
        <v xml:space="preserve"> </v>
      </c>
      <c r="EZ46" t="str">
        <f t="shared" si="197"/>
        <v xml:space="preserve"> </v>
      </c>
      <c r="FA46" t="str">
        <f t="shared" si="197"/>
        <v xml:space="preserve"> </v>
      </c>
      <c r="FB46" t="str">
        <f t="shared" si="197"/>
        <v xml:space="preserve"> </v>
      </c>
      <c r="FC46" t="str">
        <f t="shared" si="197"/>
        <v xml:space="preserve"> </v>
      </c>
      <c r="FD46" t="str">
        <f t="shared" si="197"/>
        <v xml:space="preserve"> </v>
      </c>
      <c r="FE46" t="str">
        <f t="shared" si="197"/>
        <v xml:space="preserve"> </v>
      </c>
      <c r="FF46" t="str">
        <f t="shared" si="197"/>
        <v xml:space="preserve"> </v>
      </c>
      <c r="FG46" t="str">
        <f t="shared" si="197"/>
        <v xml:space="preserve"> </v>
      </c>
      <c r="FH46" t="str">
        <f t="shared" si="197"/>
        <v xml:space="preserve"> </v>
      </c>
      <c r="FI46" t="str">
        <f t="shared" si="197"/>
        <v xml:space="preserve"> </v>
      </c>
      <c r="FJ46" t="str">
        <f t="shared" si="197"/>
        <v xml:space="preserve"> </v>
      </c>
      <c r="FK46" t="str">
        <f t="shared" si="197"/>
        <v xml:space="preserve"> </v>
      </c>
      <c r="FL46" t="str">
        <f t="shared" si="197"/>
        <v xml:space="preserve"> </v>
      </c>
      <c r="FM46" t="str">
        <f t="shared" si="197"/>
        <v xml:space="preserve"> </v>
      </c>
      <c r="FN46" t="str">
        <f t="shared" si="197"/>
        <v xml:space="preserve"> </v>
      </c>
      <c r="FO46" t="str">
        <f t="shared" si="197"/>
        <v xml:space="preserve"> </v>
      </c>
      <c r="FP46" t="str">
        <f t="shared" si="197"/>
        <v xml:space="preserve"> </v>
      </c>
      <c r="FQ46" t="str">
        <f t="shared" si="197"/>
        <v xml:space="preserve"> </v>
      </c>
      <c r="FR46" t="str">
        <f t="shared" si="197"/>
        <v xml:space="preserve"> </v>
      </c>
      <c r="FS46" t="str">
        <f t="shared" si="197"/>
        <v xml:space="preserve"> </v>
      </c>
      <c r="FT46" s="54">
        <f t="shared" si="197"/>
        <v>8</v>
      </c>
    </row>
    <row r="47" spans="1:181" x14ac:dyDescent="0.25">
      <c r="A47">
        <v>15</v>
      </c>
      <c r="B47" t="s">
        <v>20</v>
      </c>
      <c r="CL47">
        <v>15</v>
      </c>
      <c r="CM47" t="s">
        <v>20</v>
      </c>
      <c r="CN47" t="str">
        <f t="shared" si="158"/>
        <v xml:space="preserve"> </v>
      </c>
      <c r="CO47" t="str">
        <f t="shared" si="190"/>
        <v xml:space="preserve"> </v>
      </c>
      <c r="CP47" t="str">
        <f t="shared" si="191"/>
        <v xml:space="preserve"> </v>
      </c>
      <c r="CQ47" t="str">
        <f t="shared" si="192"/>
        <v xml:space="preserve"> </v>
      </c>
      <c r="CR47" t="str">
        <f t="shared" si="193"/>
        <v xml:space="preserve"> </v>
      </c>
      <c r="CS47" t="str">
        <f t="shared" si="194"/>
        <v xml:space="preserve"> </v>
      </c>
      <c r="CT47" t="str">
        <f t="shared" si="169"/>
        <v xml:space="preserve"> </v>
      </c>
      <c r="CU47" t="str">
        <f t="shared" si="170"/>
        <v xml:space="preserve"> </v>
      </c>
      <c r="CV47" t="str">
        <f t="shared" si="171"/>
        <v xml:space="preserve"> </v>
      </c>
      <c r="CW47" t="str">
        <f t="shared" si="172"/>
        <v xml:space="preserve"> </v>
      </c>
      <c r="CX47" t="str">
        <f t="shared" si="173"/>
        <v xml:space="preserve"> </v>
      </c>
      <c r="CY47" t="str">
        <f t="shared" si="174"/>
        <v xml:space="preserve"> </v>
      </c>
      <c r="CZ47" t="str">
        <f t="shared" si="175"/>
        <v xml:space="preserve"> </v>
      </c>
      <c r="DA47" t="str">
        <f t="shared" si="176"/>
        <v xml:space="preserve"> </v>
      </c>
      <c r="DB47" t="str">
        <f t="shared" si="177"/>
        <v xml:space="preserve"> </v>
      </c>
      <c r="DC47" t="str">
        <f t="shared" si="178"/>
        <v xml:space="preserve"> </v>
      </c>
      <c r="DD47" t="str">
        <f t="shared" si="179"/>
        <v xml:space="preserve"> </v>
      </c>
      <c r="DE47" t="str">
        <f t="shared" si="180"/>
        <v xml:space="preserve"> </v>
      </c>
      <c r="DF47" t="str">
        <f t="shared" si="181"/>
        <v xml:space="preserve"> </v>
      </c>
      <c r="DG47" t="str">
        <f t="shared" si="182"/>
        <v xml:space="preserve"> </v>
      </c>
      <c r="DH47" t="str">
        <f t="shared" si="183"/>
        <v xml:space="preserve"> </v>
      </c>
      <c r="DI47" t="str">
        <f t="shared" si="184"/>
        <v xml:space="preserve"> </v>
      </c>
      <c r="DJ47" t="str">
        <f t="shared" si="185"/>
        <v xml:space="preserve"> </v>
      </c>
      <c r="DK47" t="str">
        <f t="shared" si="186"/>
        <v xml:space="preserve"> </v>
      </c>
      <c r="DL47" t="str">
        <f t="shared" si="187"/>
        <v xml:space="preserve"> </v>
      </c>
      <c r="DM47" t="str">
        <f t="shared" si="188"/>
        <v xml:space="preserve"> </v>
      </c>
      <c r="ES47">
        <v>14</v>
      </c>
      <c r="ET47" t="s">
        <v>17</v>
      </c>
      <c r="EU47" t="str">
        <f t="shared" ref="EU47:FT47" si="198">IF(EU16&gt;=5,EU16," ")</f>
        <v xml:space="preserve"> </v>
      </c>
      <c r="EV47" t="str">
        <f t="shared" si="198"/>
        <v xml:space="preserve"> </v>
      </c>
      <c r="EW47" t="str">
        <f t="shared" si="198"/>
        <v xml:space="preserve"> </v>
      </c>
      <c r="EX47" t="str">
        <f t="shared" si="198"/>
        <v xml:space="preserve"> </v>
      </c>
      <c r="EY47" t="str">
        <f t="shared" si="198"/>
        <v xml:space="preserve"> </v>
      </c>
      <c r="EZ47" t="str">
        <f t="shared" si="198"/>
        <v xml:space="preserve"> </v>
      </c>
      <c r="FA47" t="str">
        <f t="shared" si="198"/>
        <v xml:space="preserve"> </v>
      </c>
      <c r="FB47" t="str">
        <f t="shared" si="198"/>
        <v xml:space="preserve"> </v>
      </c>
      <c r="FC47" t="str">
        <f t="shared" si="198"/>
        <v xml:space="preserve"> </v>
      </c>
      <c r="FD47" t="str">
        <f t="shared" si="198"/>
        <v xml:space="preserve"> </v>
      </c>
      <c r="FE47" t="str">
        <f t="shared" si="198"/>
        <v xml:space="preserve"> </v>
      </c>
      <c r="FF47" t="str">
        <f t="shared" si="198"/>
        <v xml:space="preserve"> </v>
      </c>
      <c r="FG47" t="str">
        <f t="shared" si="198"/>
        <v xml:space="preserve"> </v>
      </c>
      <c r="FH47" t="str">
        <f t="shared" si="198"/>
        <v xml:space="preserve"> </v>
      </c>
      <c r="FI47" t="str">
        <f t="shared" si="198"/>
        <v xml:space="preserve"> </v>
      </c>
      <c r="FJ47" t="str">
        <f t="shared" si="198"/>
        <v xml:space="preserve"> </v>
      </c>
      <c r="FK47" t="str">
        <f t="shared" si="198"/>
        <v xml:space="preserve"> </v>
      </c>
      <c r="FL47" t="str">
        <f t="shared" si="198"/>
        <v xml:space="preserve"> </v>
      </c>
      <c r="FM47" t="str">
        <f t="shared" si="198"/>
        <v xml:space="preserve"> </v>
      </c>
      <c r="FN47" t="str">
        <f t="shared" si="198"/>
        <v xml:space="preserve"> </v>
      </c>
      <c r="FO47" t="str">
        <f t="shared" si="198"/>
        <v xml:space="preserve"> </v>
      </c>
      <c r="FP47" t="str">
        <f t="shared" si="198"/>
        <v xml:space="preserve"> </v>
      </c>
      <c r="FQ47" s="54">
        <f t="shared" si="198"/>
        <v>7</v>
      </c>
      <c r="FR47" t="str">
        <f t="shared" si="198"/>
        <v xml:space="preserve"> </v>
      </c>
      <c r="FS47" t="str">
        <f t="shared" si="198"/>
        <v xml:space="preserve"> </v>
      </c>
      <c r="FT47" t="str">
        <f t="shared" si="198"/>
        <v xml:space="preserve"> </v>
      </c>
    </row>
    <row r="48" spans="1:181" x14ac:dyDescent="0.25">
      <c r="A48">
        <v>16</v>
      </c>
      <c r="B48" t="s">
        <v>0</v>
      </c>
      <c r="CL48">
        <v>16</v>
      </c>
      <c r="CM48" t="s">
        <v>0</v>
      </c>
      <c r="CN48" t="str">
        <f t="shared" si="158"/>
        <v xml:space="preserve"> </v>
      </c>
      <c r="CO48" t="str">
        <f t="shared" si="190"/>
        <v xml:space="preserve"> </v>
      </c>
      <c r="CP48" t="str">
        <f t="shared" si="191"/>
        <v xml:space="preserve"> </v>
      </c>
      <c r="CQ48" t="str">
        <f t="shared" si="192"/>
        <v xml:space="preserve"> </v>
      </c>
      <c r="CR48" t="str">
        <f t="shared" si="193"/>
        <v xml:space="preserve"> </v>
      </c>
      <c r="CS48" t="str">
        <f t="shared" si="194"/>
        <v xml:space="preserve"> </v>
      </c>
      <c r="CT48" t="str">
        <f t="shared" si="169"/>
        <v xml:space="preserve"> </v>
      </c>
      <c r="CU48" t="str">
        <f t="shared" si="170"/>
        <v xml:space="preserve"> </v>
      </c>
      <c r="CV48" t="str">
        <f t="shared" si="171"/>
        <v xml:space="preserve"> </v>
      </c>
      <c r="CW48" t="str">
        <f t="shared" si="172"/>
        <v xml:space="preserve"> </v>
      </c>
      <c r="CX48" t="str">
        <f t="shared" si="173"/>
        <v xml:space="preserve"> </v>
      </c>
      <c r="CY48" t="str">
        <f t="shared" si="174"/>
        <v xml:space="preserve"> </v>
      </c>
      <c r="CZ48" t="str">
        <f t="shared" si="175"/>
        <v xml:space="preserve"> </v>
      </c>
      <c r="DA48" t="str">
        <f t="shared" si="176"/>
        <v xml:space="preserve"> </v>
      </c>
      <c r="DB48" t="str">
        <f t="shared" si="177"/>
        <v xml:space="preserve"> </v>
      </c>
      <c r="DC48" t="str">
        <f t="shared" si="178"/>
        <v xml:space="preserve"> </v>
      </c>
      <c r="DD48" t="str">
        <f t="shared" si="179"/>
        <v xml:space="preserve"> </v>
      </c>
      <c r="DE48" t="str">
        <f t="shared" si="180"/>
        <v xml:space="preserve"> </v>
      </c>
      <c r="DF48" t="str">
        <f t="shared" si="181"/>
        <v xml:space="preserve"> </v>
      </c>
      <c r="DG48" t="str">
        <f t="shared" si="182"/>
        <v xml:space="preserve"> </v>
      </c>
      <c r="DH48" t="str">
        <f t="shared" si="183"/>
        <v xml:space="preserve"> </v>
      </c>
      <c r="DI48" t="str">
        <f t="shared" si="184"/>
        <v xml:space="preserve"> </v>
      </c>
      <c r="DJ48" t="str">
        <f t="shared" si="185"/>
        <v xml:space="preserve"> </v>
      </c>
      <c r="DK48" t="str">
        <f t="shared" si="186"/>
        <v xml:space="preserve"> </v>
      </c>
      <c r="DL48" t="str">
        <f t="shared" si="187"/>
        <v xml:space="preserve"> </v>
      </c>
      <c r="DM48" t="str">
        <f t="shared" si="188"/>
        <v xml:space="preserve"> </v>
      </c>
      <c r="ES48">
        <v>15</v>
      </c>
      <c r="ET48" t="s">
        <v>20</v>
      </c>
      <c r="EU48" t="str">
        <f t="shared" ref="EU48:FT48" si="199">IF(EU17&gt;=5,EU17," ")</f>
        <v xml:space="preserve"> </v>
      </c>
      <c r="EV48" t="str">
        <f t="shared" si="199"/>
        <v xml:space="preserve"> </v>
      </c>
      <c r="EW48" t="str">
        <f t="shared" si="199"/>
        <v xml:space="preserve"> </v>
      </c>
      <c r="EX48" t="str">
        <f t="shared" si="199"/>
        <v xml:space="preserve"> </v>
      </c>
      <c r="EY48" t="str">
        <f t="shared" si="199"/>
        <v xml:space="preserve"> </v>
      </c>
      <c r="EZ48" t="str">
        <f t="shared" si="199"/>
        <v xml:space="preserve"> </v>
      </c>
      <c r="FA48" t="str">
        <f t="shared" si="199"/>
        <v xml:space="preserve"> </v>
      </c>
      <c r="FB48" t="str">
        <f t="shared" si="199"/>
        <v xml:space="preserve"> </v>
      </c>
      <c r="FC48" t="str">
        <f t="shared" si="199"/>
        <v xml:space="preserve"> </v>
      </c>
      <c r="FD48" t="str">
        <f t="shared" si="199"/>
        <v xml:space="preserve"> </v>
      </c>
      <c r="FE48" t="str">
        <f t="shared" si="199"/>
        <v xml:space="preserve"> </v>
      </c>
      <c r="FF48" t="str">
        <f t="shared" si="199"/>
        <v xml:space="preserve"> </v>
      </c>
      <c r="FG48" t="str">
        <f t="shared" si="199"/>
        <v xml:space="preserve"> </v>
      </c>
      <c r="FH48" t="str">
        <f t="shared" si="199"/>
        <v xml:space="preserve"> </v>
      </c>
      <c r="FI48" t="str">
        <f t="shared" si="199"/>
        <v xml:space="preserve"> </v>
      </c>
      <c r="FJ48" t="str">
        <f t="shared" si="199"/>
        <v xml:space="preserve"> </v>
      </c>
      <c r="FK48" t="str">
        <f t="shared" si="199"/>
        <v xml:space="preserve"> </v>
      </c>
      <c r="FL48" t="str">
        <f t="shared" si="199"/>
        <v xml:space="preserve"> </v>
      </c>
      <c r="FM48" t="str">
        <f t="shared" si="199"/>
        <v xml:space="preserve"> </v>
      </c>
      <c r="FN48" t="str">
        <f t="shared" si="199"/>
        <v xml:space="preserve"> </v>
      </c>
      <c r="FO48" t="str">
        <f t="shared" si="199"/>
        <v xml:space="preserve"> </v>
      </c>
      <c r="FP48" t="str">
        <f t="shared" si="199"/>
        <v xml:space="preserve"> </v>
      </c>
      <c r="FQ48" t="str">
        <f t="shared" si="199"/>
        <v xml:space="preserve"> </v>
      </c>
      <c r="FR48" t="str">
        <f t="shared" si="199"/>
        <v xml:space="preserve"> </v>
      </c>
      <c r="FS48" t="str">
        <f t="shared" si="199"/>
        <v xml:space="preserve"> </v>
      </c>
      <c r="FT48" t="str">
        <f t="shared" si="199"/>
        <v xml:space="preserve"> </v>
      </c>
    </row>
    <row r="49" spans="1:176" x14ac:dyDescent="0.25">
      <c r="A49">
        <v>17</v>
      </c>
      <c r="B49" t="s">
        <v>16</v>
      </c>
      <c r="X49">
        <v>1</v>
      </c>
      <c r="CL49">
        <v>17</v>
      </c>
      <c r="CM49" t="s">
        <v>16</v>
      </c>
      <c r="CN49">
        <f>IF(AH19&gt;=5,AH19," ")</f>
        <v>5</v>
      </c>
      <c r="CO49" t="str">
        <f t="shared" si="190"/>
        <v xml:space="preserve"> </v>
      </c>
      <c r="CP49" t="str">
        <f t="shared" si="191"/>
        <v xml:space="preserve"> </v>
      </c>
      <c r="CQ49" t="str">
        <f t="shared" si="192"/>
        <v xml:space="preserve"> </v>
      </c>
      <c r="CR49" t="str">
        <f t="shared" si="193"/>
        <v xml:space="preserve"> </v>
      </c>
      <c r="CS49" t="str">
        <f t="shared" si="194"/>
        <v xml:space="preserve"> </v>
      </c>
      <c r="CT49" t="str">
        <f t="shared" si="169"/>
        <v xml:space="preserve"> </v>
      </c>
      <c r="CU49" t="str">
        <f t="shared" si="170"/>
        <v xml:space="preserve"> </v>
      </c>
      <c r="CV49" t="str">
        <f t="shared" si="171"/>
        <v xml:space="preserve"> </v>
      </c>
      <c r="CW49" t="str">
        <f t="shared" si="172"/>
        <v xml:space="preserve"> </v>
      </c>
      <c r="CX49" t="str">
        <f t="shared" si="173"/>
        <v xml:space="preserve"> </v>
      </c>
      <c r="CY49" t="str">
        <f t="shared" si="174"/>
        <v xml:space="preserve"> </v>
      </c>
      <c r="CZ49" t="str">
        <f t="shared" si="175"/>
        <v xml:space="preserve"> </v>
      </c>
      <c r="DA49" t="str">
        <f t="shared" si="176"/>
        <v xml:space="preserve"> </v>
      </c>
      <c r="DB49" t="str">
        <f t="shared" si="177"/>
        <v xml:space="preserve"> </v>
      </c>
      <c r="DC49" t="str">
        <f t="shared" si="178"/>
        <v xml:space="preserve"> </v>
      </c>
      <c r="DD49" t="str">
        <f t="shared" si="179"/>
        <v xml:space="preserve"> </v>
      </c>
      <c r="DE49" t="str">
        <f t="shared" si="180"/>
        <v xml:space="preserve"> </v>
      </c>
      <c r="DF49" t="str">
        <f t="shared" si="181"/>
        <v xml:space="preserve"> </v>
      </c>
      <c r="DG49" t="str">
        <f t="shared" si="182"/>
        <v xml:space="preserve"> </v>
      </c>
      <c r="DH49" t="str">
        <f t="shared" si="183"/>
        <v xml:space="preserve"> </v>
      </c>
      <c r="DI49" t="str">
        <f t="shared" si="184"/>
        <v xml:space="preserve"> </v>
      </c>
      <c r="DJ49" t="str">
        <f t="shared" si="185"/>
        <v xml:space="preserve"> </v>
      </c>
      <c r="DK49" t="str">
        <f t="shared" si="186"/>
        <v xml:space="preserve"> </v>
      </c>
      <c r="DL49" t="str">
        <f t="shared" si="187"/>
        <v xml:space="preserve"> </v>
      </c>
      <c r="DM49" t="str">
        <f t="shared" si="188"/>
        <v xml:space="preserve"> </v>
      </c>
      <c r="ES49">
        <v>16</v>
      </c>
      <c r="ET49" t="s">
        <v>0</v>
      </c>
      <c r="EU49" t="str">
        <f t="shared" ref="EU49:FT49" si="200">IF(EU18&gt;=5,EU18," ")</f>
        <v xml:space="preserve"> </v>
      </c>
      <c r="EV49" t="str">
        <f t="shared" si="200"/>
        <v xml:space="preserve"> </v>
      </c>
      <c r="EW49" t="str">
        <f t="shared" si="200"/>
        <v xml:space="preserve"> </v>
      </c>
      <c r="EX49" t="str">
        <f t="shared" si="200"/>
        <v xml:space="preserve"> </v>
      </c>
      <c r="EY49" t="str">
        <f t="shared" si="200"/>
        <v xml:space="preserve"> </v>
      </c>
      <c r="EZ49" t="str">
        <f t="shared" si="200"/>
        <v xml:space="preserve"> </v>
      </c>
      <c r="FA49" t="str">
        <f t="shared" si="200"/>
        <v xml:space="preserve"> </v>
      </c>
      <c r="FB49" t="str">
        <f t="shared" si="200"/>
        <v xml:space="preserve"> </v>
      </c>
      <c r="FC49" t="str">
        <f t="shared" si="200"/>
        <v xml:space="preserve"> </v>
      </c>
      <c r="FD49" t="str">
        <f t="shared" si="200"/>
        <v xml:space="preserve"> </v>
      </c>
      <c r="FE49" t="str">
        <f t="shared" si="200"/>
        <v xml:space="preserve"> </v>
      </c>
      <c r="FF49" t="str">
        <f t="shared" si="200"/>
        <v xml:space="preserve"> </v>
      </c>
      <c r="FG49" t="str">
        <f t="shared" si="200"/>
        <v xml:space="preserve"> </v>
      </c>
      <c r="FH49" t="str">
        <f t="shared" si="200"/>
        <v xml:space="preserve"> </v>
      </c>
      <c r="FI49" t="str">
        <f t="shared" si="200"/>
        <v xml:space="preserve"> </v>
      </c>
      <c r="FJ49" t="str">
        <f t="shared" si="200"/>
        <v xml:space="preserve"> </v>
      </c>
      <c r="FK49" t="str">
        <f t="shared" si="200"/>
        <v xml:space="preserve"> </v>
      </c>
      <c r="FL49" t="str">
        <f t="shared" si="200"/>
        <v xml:space="preserve"> </v>
      </c>
      <c r="FM49" t="str">
        <f t="shared" si="200"/>
        <v xml:space="preserve"> </v>
      </c>
      <c r="FN49" s="54">
        <f t="shared" si="200"/>
        <v>8</v>
      </c>
      <c r="FO49" t="str">
        <f t="shared" si="200"/>
        <v xml:space="preserve"> </v>
      </c>
      <c r="FP49" s="54">
        <f t="shared" si="200"/>
        <v>5</v>
      </c>
      <c r="FQ49" t="str">
        <f t="shared" si="200"/>
        <v xml:space="preserve"> </v>
      </c>
      <c r="FR49" t="str">
        <f t="shared" si="200"/>
        <v xml:space="preserve"> </v>
      </c>
      <c r="FS49" t="str">
        <f t="shared" si="200"/>
        <v xml:space="preserve"> </v>
      </c>
      <c r="FT49" t="str">
        <f t="shared" si="200"/>
        <v xml:space="preserve"> </v>
      </c>
    </row>
    <row r="50" spans="1:176" x14ac:dyDescent="0.25">
      <c r="A50">
        <v>18</v>
      </c>
      <c r="B50" t="s">
        <v>14</v>
      </c>
      <c r="I50">
        <v>1</v>
      </c>
      <c r="O50">
        <v>1</v>
      </c>
      <c r="P50" s="6"/>
      <c r="AF50" t="s">
        <v>153</v>
      </c>
      <c r="CL50">
        <v>18</v>
      </c>
      <c r="CM50" t="s">
        <v>14</v>
      </c>
      <c r="CN50" t="str">
        <f t="shared" si="158"/>
        <v xml:space="preserve"> </v>
      </c>
      <c r="CO50" t="str">
        <f t="shared" si="190"/>
        <v xml:space="preserve"> </v>
      </c>
      <c r="CP50" t="str">
        <f t="shared" si="191"/>
        <v xml:space="preserve"> </v>
      </c>
      <c r="CQ50" t="str">
        <f t="shared" si="192"/>
        <v xml:space="preserve"> </v>
      </c>
      <c r="CR50" t="str">
        <f t="shared" si="193"/>
        <v xml:space="preserve"> </v>
      </c>
      <c r="CS50" t="str">
        <f t="shared" si="194"/>
        <v xml:space="preserve"> </v>
      </c>
      <c r="CT50">
        <f t="shared" si="169"/>
        <v>5</v>
      </c>
      <c r="CU50" t="str">
        <f t="shared" si="170"/>
        <v xml:space="preserve"> </v>
      </c>
      <c r="CV50" t="str">
        <f t="shared" si="171"/>
        <v xml:space="preserve"> </v>
      </c>
      <c r="CW50" t="str">
        <f t="shared" si="172"/>
        <v xml:space="preserve"> </v>
      </c>
      <c r="CX50" t="str">
        <f t="shared" si="173"/>
        <v xml:space="preserve"> </v>
      </c>
      <c r="CY50" t="str">
        <f t="shared" si="174"/>
        <v xml:space="preserve"> </v>
      </c>
      <c r="CZ50" t="str">
        <f t="shared" si="175"/>
        <v xml:space="preserve"> </v>
      </c>
      <c r="DA50" t="str">
        <f t="shared" si="176"/>
        <v xml:space="preserve"> </v>
      </c>
      <c r="DB50" t="str">
        <f t="shared" si="177"/>
        <v xml:space="preserve"> </v>
      </c>
      <c r="DC50" t="str">
        <f t="shared" si="178"/>
        <v xml:space="preserve"> </v>
      </c>
      <c r="DD50" t="str">
        <f t="shared" si="179"/>
        <v xml:space="preserve"> </v>
      </c>
      <c r="DE50" t="str">
        <f t="shared" si="180"/>
        <v xml:space="preserve"> </v>
      </c>
      <c r="DF50">
        <f t="shared" si="181"/>
        <v>9</v>
      </c>
      <c r="DG50">
        <f t="shared" si="182"/>
        <v>6</v>
      </c>
      <c r="DH50" t="str">
        <f t="shared" si="183"/>
        <v xml:space="preserve"> </v>
      </c>
      <c r="DI50" t="str">
        <f t="shared" si="184"/>
        <v xml:space="preserve"> </v>
      </c>
      <c r="DJ50" t="str">
        <f t="shared" si="185"/>
        <v xml:space="preserve"> </v>
      </c>
      <c r="DK50">
        <f t="shared" si="186"/>
        <v>5</v>
      </c>
      <c r="DL50" t="str">
        <f t="shared" si="187"/>
        <v xml:space="preserve"> </v>
      </c>
      <c r="DM50" t="str">
        <f t="shared" si="188"/>
        <v xml:space="preserve"> </v>
      </c>
      <c r="ES50">
        <v>17</v>
      </c>
      <c r="ET50" t="s">
        <v>16</v>
      </c>
      <c r="EU50" s="54">
        <f t="shared" ref="EU50:FT50" si="201">IF(EU19&gt;=5,EU19," ")</f>
        <v>5</v>
      </c>
      <c r="EV50" t="str">
        <f t="shared" si="201"/>
        <v xml:space="preserve"> </v>
      </c>
      <c r="EW50" t="str">
        <f t="shared" si="201"/>
        <v xml:space="preserve"> </v>
      </c>
      <c r="EX50" t="str">
        <f t="shared" si="201"/>
        <v xml:space="preserve"> </v>
      </c>
      <c r="EY50" t="str">
        <f t="shared" si="201"/>
        <v xml:space="preserve"> </v>
      </c>
      <c r="EZ50" t="str">
        <f t="shared" si="201"/>
        <v xml:space="preserve"> </v>
      </c>
      <c r="FA50" t="str">
        <f t="shared" si="201"/>
        <v xml:space="preserve"> </v>
      </c>
      <c r="FB50" t="str">
        <f t="shared" si="201"/>
        <v xml:space="preserve"> </v>
      </c>
      <c r="FC50" t="str">
        <f t="shared" si="201"/>
        <v xml:space="preserve"> </v>
      </c>
      <c r="FD50" t="str">
        <f t="shared" si="201"/>
        <v xml:space="preserve"> </v>
      </c>
      <c r="FE50" t="str">
        <f t="shared" si="201"/>
        <v xml:space="preserve"> </v>
      </c>
      <c r="FF50" t="str">
        <f t="shared" si="201"/>
        <v xml:space="preserve"> </v>
      </c>
      <c r="FG50" t="str">
        <f t="shared" si="201"/>
        <v xml:space="preserve"> </v>
      </c>
      <c r="FH50" t="str">
        <f t="shared" si="201"/>
        <v xml:space="preserve"> </v>
      </c>
      <c r="FI50" t="str">
        <f t="shared" si="201"/>
        <v xml:space="preserve"> </v>
      </c>
      <c r="FJ50" t="str">
        <f t="shared" si="201"/>
        <v xml:space="preserve"> </v>
      </c>
      <c r="FK50" t="str">
        <f t="shared" si="201"/>
        <v xml:space="preserve"> </v>
      </c>
      <c r="FL50" t="str">
        <f t="shared" si="201"/>
        <v xml:space="preserve"> </v>
      </c>
      <c r="FM50" t="str">
        <f t="shared" si="201"/>
        <v xml:space="preserve"> </v>
      </c>
      <c r="FN50" t="str">
        <f t="shared" si="201"/>
        <v xml:space="preserve"> </v>
      </c>
      <c r="FO50" t="str">
        <f t="shared" si="201"/>
        <v xml:space="preserve"> </v>
      </c>
      <c r="FP50" t="str">
        <f t="shared" si="201"/>
        <v xml:space="preserve"> </v>
      </c>
      <c r="FQ50" t="str">
        <f t="shared" si="201"/>
        <v xml:space="preserve"> </v>
      </c>
      <c r="FR50" t="str">
        <f t="shared" si="201"/>
        <v xml:space="preserve"> </v>
      </c>
      <c r="FS50" t="str">
        <f t="shared" si="201"/>
        <v xml:space="preserve"> </v>
      </c>
      <c r="FT50" t="str">
        <f t="shared" si="201"/>
        <v xml:space="preserve"> </v>
      </c>
    </row>
    <row r="51" spans="1:176" x14ac:dyDescent="0.25">
      <c r="A51">
        <v>19</v>
      </c>
      <c r="B51" t="s">
        <v>10</v>
      </c>
      <c r="I51">
        <v>1</v>
      </c>
      <c r="U51" s="6"/>
      <c r="CL51">
        <v>19</v>
      </c>
      <c r="CM51" t="s">
        <v>10</v>
      </c>
      <c r="CN51" t="str">
        <f t="shared" si="158"/>
        <v xml:space="preserve"> </v>
      </c>
      <c r="CO51" t="str">
        <f t="shared" si="190"/>
        <v xml:space="preserve"> </v>
      </c>
      <c r="CP51" t="str">
        <f t="shared" si="191"/>
        <v xml:space="preserve"> </v>
      </c>
      <c r="CQ51" t="str">
        <f t="shared" si="192"/>
        <v xml:space="preserve"> </v>
      </c>
      <c r="CR51" t="str">
        <f t="shared" si="193"/>
        <v xml:space="preserve"> </v>
      </c>
      <c r="CS51" t="str">
        <f t="shared" si="194"/>
        <v xml:space="preserve"> </v>
      </c>
      <c r="CT51">
        <f t="shared" si="169"/>
        <v>8</v>
      </c>
      <c r="CU51" t="str">
        <f t="shared" si="170"/>
        <v xml:space="preserve"> </v>
      </c>
      <c r="CV51" t="str">
        <f t="shared" si="171"/>
        <v xml:space="preserve"> </v>
      </c>
      <c r="CW51" t="str">
        <f t="shared" si="172"/>
        <v xml:space="preserve"> </v>
      </c>
      <c r="CX51">
        <f t="shared" si="173"/>
        <v>7</v>
      </c>
      <c r="CY51" t="str">
        <f t="shared" si="174"/>
        <v xml:space="preserve"> </v>
      </c>
      <c r="CZ51" t="str">
        <f t="shared" si="175"/>
        <v xml:space="preserve"> </v>
      </c>
      <c r="DA51" t="str">
        <f t="shared" si="176"/>
        <v xml:space="preserve"> </v>
      </c>
      <c r="DB51" t="str">
        <f t="shared" si="177"/>
        <v xml:space="preserve"> </v>
      </c>
      <c r="DC51" t="str">
        <f t="shared" si="178"/>
        <v xml:space="preserve"> </v>
      </c>
      <c r="DD51" t="str">
        <f t="shared" si="179"/>
        <v xml:space="preserve"> </v>
      </c>
      <c r="DE51" t="str">
        <f t="shared" si="180"/>
        <v xml:space="preserve"> </v>
      </c>
      <c r="DF51" t="str">
        <f t="shared" si="181"/>
        <v xml:space="preserve"> </v>
      </c>
      <c r="DG51" t="str">
        <f t="shared" si="182"/>
        <v xml:space="preserve"> </v>
      </c>
      <c r="DH51" t="str">
        <f t="shared" si="183"/>
        <v xml:space="preserve"> </v>
      </c>
      <c r="DI51" t="str">
        <f t="shared" si="184"/>
        <v xml:space="preserve"> </v>
      </c>
      <c r="DJ51" t="str">
        <f t="shared" si="185"/>
        <v xml:space="preserve"> </v>
      </c>
      <c r="DK51" t="str">
        <f t="shared" si="186"/>
        <v xml:space="preserve"> </v>
      </c>
      <c r="DL51" t="str">
        <f t="shared" si="187"/>
        <v xml:space="preserve"> </v>
      </c>
      <c r="DM51" t="str">
        <f t="shared" si="188"/>
        <v xml:space="preserve"> </v>
      </c>
      <c r="ES51">
        <v>18</v>
      </c>
      <c r="ET51" t="s">
        <v>14</v>
      </c>
      <c r="EU51" t="str">
        <f t="shared" ref="EU51:FT51" si="202">IF(EU20&gt;=5,EU20," ")</f>
        <v xml:space="preserve"> </v>
      </c>
      <c r="EV51" t="str">
        <f t="shared" si="202"/>
        <v xml:space="preserve"> </v>
      </c>
      <c r="EW51" t="str">
        <f t="shared" si="202"/>
        <v xml:space="preserve"> </v>
      </c>
      <c r="EX51" t="str">
        <f t="shared" si="202"/>
        <v xml:space="preserve"> </v>
      </c>
      <c r="EY51" t="str">
        <f t="shared" si="202"/>
        <v xml:space="preserve"> </v>
      </c>
      <c r="EZ51" t="str">
        <f t="shared" si="202"/>
        <v xml:space="preserve"> </v>
      </c>
      <c r="FA51" t="str">
        <f t="shared" si="202"/>
        <v xml:space="preserve"> </v>
      </c>
      <c r="FB51" t="str">
        <f t="shared" si="202"/>
        <v xml:space="preserve"> </v>
      </c>
      <c r="FC51" t="str">
        <f t="shared" si="202"/>
        <v xml:space="preserve"> </v>
      </c>
      <c r="FD51" t="str">
        <f t="shared" si="202"/>
        <v xml:space="preserve"> </v>
      </c>
      <c r="FE51" t="str">
        <f t="shared" si="202"/>
        <v xml:space="preserve"> </v>
      </c>
      <c r="FF51" t="str">
        <f t="shared" si="202"/>
        <v xml:space="preserve"> </v>
      </c>
      <c r="FG51" t="str">
        <f t="shared" si="202"/>
        <v xml:space="preserve"> </v>
      </c>
      <c r="FH51" t="str">
        <f t="shared" si="202"/>
        <v xml:space="preserve"> </v>
      </c>
      <c r="FI51" t="str">
        <f t="shared" si="202"/>
        <v xml:space="preserve"> </v>
      </c>
      <c r="FJ51" t="str">
        <f t="shared" si="202"/>
        <v xml:space="preserve"> </v>
      </c>
      <c r="FK51" t="str">
        <f t="shared" si="202"/>
        <v xml:space="preserve"> </v>
      </c>
      <c r="FL51" t="str">
        <f t="shared" si="202"/>
        <v xml:space="preserve"> </v>
      </c>
      <c r="FM51" s="54">
        <f t="shared" si="202"/>
        <v>13</v>
      </c>
      <c r="FN51" s="54">
        <f t="shared" si="202"/>
        <v>6</v>
      </c>
      <c r="FO51" s="54"/>
      <c r="FP51" t="str">
        <f t="shared" si="202"/>
        <v xml:space="preserve"> </v>
      </c>
      <c r="FQ51" t="str">
        <f t="shared" si="202"/>
        <v xml:space="preserve"> </v>
      </c>
      <c r="FR51" s="54">
        <f t="shared" si="202"/>
        <v>8</v>
      </c>
      <c r="FS51" s="54">
        <f t="shared" si="202"/>
        <v>6</v>
      </c>
      <c r="FT51" t="str">
        <f t="shared" si="202"/>
        <v xml:space="preserve"> </v>
      </c>
    </row>
    <row r="52" spans="1:176" x14ac:dyDescent="0.25">
      <c r="A52">
        <v>20</v>
      </c>
      <c r="B52" t="s">
        <v>12</v>
      </c>
      <c r="H52">
        <v>1</v>
      </c>
      <c r="CL52">
        <v>20</v>
      </c>
      <c r="CM52" t="s">
        <v>12</v>
      </c>
      <c r="CN52" t="str">
        <f t="shared" si="158"/>
        <v xml:space="preserve"> </v>
      </c>
      <c r="CO52" t="str">
        <f t="shared" si="190"/>
        <v xml:space="preserve"> </v>
      </c>
      <c r="CP52" t="str">
        <f t="shared" si="191"/>
        <v xml:space="preserve"> </v>
      </c>
      <c r="CQ52" t="str">
        <f t="shared" si="192"/>
        <v xml:space="preserve"> </v>
      </c>
      <c r="CR52" t="str">
        <f t="shared" si="193"/>
        <v xml:space="preserve"> </v>
      </c>
      <c r="CS52" t="str">
        <f t="shared" si="194"/>
        <v xml:space="preserve"> </v>
      </c>
      <c r="CT52" t="str">
        <f t="shared" si="169"/>
        <v xml:space="preserve"> </v>
      </c>
      <c r="CU52" t="str">
        <f t="shared" si="170"/>
        <v xml:space="preserve"> </v>
      </c>
      <c r="CV52" t="str">
        <f t="shared" si="171"/>
        <v xml:space="preserve"> </v>
      </c>
      <c r="CW52" t="str">
        <f t="shared" si="172"/>
        <v xml:space="preserve"> </v>
      </c>
      <c r="CX52" t="str">
        <f t="shared" si="173"/>
        <v xml:space="preserve"> </v>
      </c>
      <c r="CY52" t="str">
        <f t="shared" si="174"/>
        <v xml:space="preserve"> </v>
      </c>
      <c r="CZ52" t="str">
        <f t="shared" si="175"/>
        <v xml:space="preserve"> </v>
      </c>
      <c r="DA52" t="str">
        <f t="shared" si="176"/>
        <v xml:space="preserve"> </v>
      </c>
      <c r="DB52" t="str">
        <f t="shared" si="177"/>
        <v xml:space="preserve"> </v>
      </c>
      <c r="DC52" t="str">
        <f t="shared" si="178"/>
        <v xml:space="preserve"> </v>
      </c>
      <c r="DD52" t="str">
        <f t="shared" si="179"/>
        <v xml:space="preserve"> </v>
      </c>
      <c r="DE52" t="str">
        <f t="shared" si="180"/>
        <v xml:space="preserve"> </v>
      </c>
      <c r="DF52" t="str">
        <f t="shared" si="181"/>
        <v xml:space="preserve"> </v>
      </c>
      <c r="DG52" t="str">
        <f t="shared" si="182"/>
        <v xml:space="preserve"> </v>
      </c>
      <c r="DH52" t="str">
        <f t="shared" si="183"/>
        <v xml:space="preserve"> </v>
      </c>
      <c r="DI52" t="str">
        <f t="shared" si="184"/>
        <v xml:space="preserve"> </v>
      </c>
      <c r="DJ52" t="str">
        <f t="shared" si="185"/>
        <v xml:space="preserve"> </v>
      </c>
      <c r="DK52" t="str">
        <f t="shared" si="186"/>
        <v xml:space="preserve"> </v>
      </c>
      <c r="DL52" t="str">
        <f t="shared" si="187"/>
        <v xml:space="preserve"> </v>
      </c>
      <c r="DM52" t="str">
        <f t="shared" si="188"/>
        <v xml:space="preserve"> </v>
      </c>
      <c r="ES52">
        <v>19</v>
      </c>
      <c r="ET52" t="s">
        <v>10</v>
      </c>
      <c r="EU52" t="str">
        <f t="shared" ref="EU52:FT52" si="203">IF(EU21&gt;=5,EU21," ")</f>
        <v xml:space="preserve"> </v>
      </c>
      <c r="EV52" t="str">
        <f t="shared" si="203"/>
        <v xml:space="preserve"> </v>
      </c>
      <c r="EW52" t="str">
        <f t="shared" si="203"/>
        <v xml:space="preserve"> </v>
      </c>
      <c r="EX52" t="str">
        <f t="shared" si="203"/>
        <v xml:space="preserve"> </v>
      </c>
      <c r="EY52" t="str">
        <f t="shared" si="203"/>
        <v xml:space="preserve"> </v>
      </c>
      <c r="EZ52" t="str">
        <f t="shared" si="203"/>
        <v xml:space="preserve"> </v>
      </c>
      <c r="FA52" t="str">
        <f t="shared" si="203"/>
        <v xml:space="preserve"> </v>
      </c>
      <c r="FB52" t="str">
        <f t="shared" si="203"/>
        <v xml:space="preserve"> </v>
      </c>
      <c r="FC52" t="str">
        <f t="shared" si="203"/>
        <v xml:space="preserve"> </v>
      </c>
      <c r="FD52" t="str">
        <f t="shared" si="203"/>
        <v xml:space="preserve"> </v>
      </c>
      <c r="FE52" s="54">
        <f t="shared" si="203"/>
        <v>7</v>
      </c>
      <c r="FF52" t="str">
        <f t="shared" si="203"/>
        <v xml:space="preserve"> </v>
      </c>
      <c r="FG52" t="str">
        <f t="shared" si="203"/>
        <v xml:space="preserve"> </v>
      </c>
      <c r="FH52" t="str">
        <f t="shared" si="203"/>
        <v xml:space="preserve"> </v>
      </c>
      <c r="FI52" t="str">
        <f t="shared" si="203"/>
        <v xml:space="preserve"> </v>
      </c>
      <c r="FJ52" t="str">
        <f t="shared" si="203"/>
        <v xml:space="preserve"> </v>
      </c>
      <c r="FK52" t="str">
        <f t="shared" si="203"/>
        <v xml:space="preserve"> </v>
      </c>
      <c r="FL52" t="str">
        <f t="shared" si="203"/>
        <v xml:space="preserve"> </v>
      </c>
      <c r="FM52" t="str">
        <f t="shared" si="203"/>
        <v xml:space="preserve"> </v>
      </c>
      <c r="FN52" t="str">
        <f t="shared" si="203"/>
        <v xml:space="preserve"> </v>
      </c>
      <c r="FO52" t="str">
        <f t="shared" si="203"/>
        <v xml:space="preserve"> </v>
      </c>
      <c r="FP52" t="str">
        <f t="shared" si="203"/>
        <v xml:space="preserve"> </v>
      </c>
      <c r="FQ52" t="str">
        <f t="shared" si="203"/>
        <v xml:space="preserve"> </v>
      </c>
      <c r="FR52" t="str">
        <f t="shared" si="203"/>
        <v xml:space="preserve"> </v>
      </c>
      <c r="FS52" t="str">
        <f t="shared" si="203"/>
        <v xml:space="preserve"> </v>
      </c>
      <c r="FT52" t="str">
        <f t="shared" si="203"/>
        <v xml:space="preserve"> </v>
      </c>
    </row>
    <row r="53" spans="1:176" x14ac:dyDescent="0.25">
      <c r="A53">
        <v>21</v>
      </c>
      <c r="B53" t="s">
        <v>1</v>
      </c>
      <c r="CL53">
        <v>21</v>
      </c>
      <c r="CM53" t="s">
        <v>1</v>
      </c>
      <c r="CN53" t="str">
        <f t="shared" si="158"/>
        <v xml:space="preserve"> </v>
      </c>
      <c r="CO53" t="str">
        <f t="shared" si="190"/>
        <v xml:space="preserve"> </v>
      </c>
      <c r="CP53" t="str">
        <f t="shared" si="191"/>
        <v xml:space="preserve"> </v>
      </c>
      <c r="CQ53" t="str">
        <f t="shared" si="192"/>
        <v xml:space="preserve"> </v>
      </c>
      <c r="CR53" t="str">
        <f t="shared" si="193"/>
        <v xml:space="preserve"> </v>
      </c>
      <c r="CS53" t="str">
        <f t="shared" si="194"/>
        <v xml:space="preserve"> </v>
      </c>
      <c r="CT53" t="str">
        <f t="shared" si="169"/>
        <v xml:space="preserve"> </v>
      </c>
      <c r="CU53" t="str">
        <f t="shared" si="170"/>
        <v xml:space="preserve"> </v>
      </c>
      <c r="CV53" t="str">
        <f t="shared" si="171"/>
        <v xml:space="preserve"> </v>
      </c>
      <c r="CW53" t="str">
        <f t="shared" si="172"/>
        <v xml:space="preserve"> </v>
      </c>
      <c r="CX53" t="str">
        <f t="shared" si="173"/>
        <v xml:space="preserve"> </v>
      </c>
      <c r="CY53" t="str">
        <f t="shared" si="174"/>
        <v xml:space="preserve"> </v>
      </c>
      <c r="CZ53" t="str">
        <f t="shared" si="175"/>
        <v xml:space="preserve"> </v>
      </c>
      <c r="DA53" t="str">
        <f t="shared" si="176"/>
        <v xml:space="preserve"> </v>
      </c>
      <c r="DB53" t="str">
        <f t="shared" si="177"/>
        <v xml:space="preserve"> </v>
      </c>
      <c r="DC53" t="str">
        <f t="shared" si="178"/>
        <v xml:space="preserve"> </v>
      </c>
      <c r="DD53" t="str">
        <f t="shared" si="179"/>
        <v xml:space="preserve"> </v>
      </c>
      <c r="DE53" t="str">
        <f t="shared" si="180"/>
        <v xml:space="preserve"> </v>
      </c>
      <c r="DF53" t="str">
        <f t="shared" si="181"/>
        <v xml:space="preserve"> </v>
      </c>
      <c r="DG53">
        <f t="shared" si="182"/>
        <v>5</v>
      </c>
      <c r="DH53" t="str">
        <f t="shared" si="183"/>
        <v xml:space="preserve"> </v>
      </c>
      <c r="DI53" t="str">
        <f t="shared" si="184"/>
        <v xml:space="preserve"> </v>
      </c>
      <c r="DJ53" t="str">
        <f t="shared" si="185"/>
        <v xml:space="preserve"> </v>
      </c>
      <c r="DK53" t="str">
        <f t="shared" si="186"/>
        <v xml:space="preserve"> </v>
      </c>
      <c r="DL53" t="str">
        <f t="shared" si="187"/>
        <v xml:space="preserve"> </v>
      </c>
      <c r="DM53" t="str">
        <f t="shared" si="188"/>
        <v xml:space="preserve"> </v>
      </c>
      <c r="ES53">
        <v>20</v>
      </c>
      <c r="ET53" t="s">
        <v>12</v>
      </c>
      <c r="EU53" t="str">
        <f t="shared" ref="EU53:FT53" si="204">IF(EU22&gt;=5,EU22," ")</f>
        <v xml:space="preserve"> </v>
      </c>
      <c r="EV53" t="str">
        <f t="shared" si="204"/>
        <v xml:space="preserve"> </v>
      </c>
      <c r="EW53" t="str">
        <f t="shared" si="204"/>
        <v xml:space="preserve"> </v>
      </c>
      <c r="EX53" t="str">
        <f t="shared" si="204"/>
        <v xml:space="preserve"> </v>
      </c>
      <c r="EY53" t="str">
        <f t="shared" si="204"/>
        <v xml:space="preserve"> </v>
      </c>
      <c r="EZ53" t="str">
        <f t="shared" si="204"/>
        <v xml:space="preserve"> </v>
      </c>
      <c r="FA53" t="str">
        <f t="shared" si="204"/>
        <v xml:space="preserve"> </v>
      </c>
      <c r="FB53" t="str">
        <f t="shared" si="204"/>
        <v xml:space="preserve"> </v>
      </c>
      <c r="FC53" t="str">
        <f t="shared" si="204"/>
        <v xml:space="preserve"> </v>
      </c>
      <c r="FD53" t="str">
        <f t="shared" si="204"/>
        <v xml:space="preserve"> </v>
      </c>
      <c r="FE53" t="str">
        <f t="shared" si="204"/>
        <v xml:space="preserve"> </v>
      </c>
      <c r="FF53" t="str">
        <f t="shared" si="204"/>
        <v xml:space="preserve"> </v>
      </c>
      <c r="FG53" t="str">
        <f t="shared" si="204"/>
        <v xml:space="preserve"> </v>
      </c>
      <c r="FH53" t="str">
        <f t="shared" si="204"/>
        <v xml:space="preserve"> </v>
      </c>
      <c r="FI53" t="str">
        <f t="shared" si="204"/>
        <v xml:space="preserve"> </v>
      </c>
      <c r="FJ53" t="str">
        <f t="shared" si="204"/>
        <v xml:space="preserve"> </v>
      </c>
      <c r="FK53" t="str">
        <f t="shared" si="204"/>
        <v xml:space="preserve"> </v>
      </c>
      <c r="FL53" t="str">
        <f t="shared" si="204"/>
        <v xml:space="preserve"> </v>
      </c>
      <c r="FM53" t="str">
        <f t="shared" si="204"/>
        <v xml:space="preserve"> </v>
      </c>
      <c r="FN53" t="str">
        <f t="shared" si="204"/>
        <v xml:space="preserve"> </v>
      </c>
      <c r="FO53" s="54">
        <f t="shared" si="204"/>
        <v>9</v>
      </c>
      <c r="FP53" t="str">
        <f t="shared" si="204"/>
        <v xml:space="preserve"> </v>
      </c>
      <c r="FQ53" t="str">
        <f t="shared" si="204"/>
        <v xml:space="preserve"> </v>
      </c>
      <c r="FR53" t="str">
        <f t="shared" si="204"/>
        <v xml:space="preserve"> </v>
      </c>
      <c r="FS53" t="str">
        <f t="shared" si="204"/>
        <v xml:space="preserve"> </v>
      </c>
      <c r="FT53" t="str">
        <f t="shared" si="204"/>
        <v xml:space="preserve"> </v>
      </c>
    </row>
    <row r="54" spans="1:176" x14ac:dyDescent="0.25">
      <c r="A54">
        <v>22</v>
      </c>
      <c r="B54" t="s">
        <v>30</v>
      </c>
      <c r="AC54">
        <v>1</v>
      </c>
      <c r="CL54">
        <v>22</v>
      </c>
      <c r="CM54" t="s">
        <v>30</v>
      </c>
      <c r="CN54" t="str">
        <f t="shared" si="158"/>
        <v xml:space="preserve"> </v>
      </c>
      <c r="CO54">
        <f t="shared" si="190"/>
        <v>7</v>
      </c>
      <c r="CP54" t="str">
        <f t="shared" si="191"/>
        <v xml:space="preserve"> </v>
      </c>
      <c r="CQ54" t="str">
        <f t="shared" si="192"/>
        <v xml:space="preserve"> </v>
      </c>
      <c r="CR54" t="str">
        <f t="shared" si="193"/>
        <v xml:space="preserve"> </v>
      </c>
      <c r="CS54" t="str">
        <f t="shared" si="194"/>
        <v xml:space="preserve"> </v>
      </c>
      <c r="CT54" t="str">
        <f t="shared" si="169"/>
        <v xml:space="preserve"> </v>
      </c>
      <c r="CU54" t="str">
        <f t="shared" si="170"/>
        <v xml:space="preserve"> </v>
      </c>
      <c r="CV54" t="str">
        <f t="shared" si="171"/>
        <v xml:space="preserve"> </v>
      </c>
      <c r="CW54" t="str">
        <f t="shared" si="172"/>
        <v xml:space="preserve"> </v>
      </c>
      <c r="CX54" t="str">
        <f t="shared" si="173"/>
        <v xml:space="preserve"> </v>
      </c>
      <c r="CY54" t="str">
        <f t="shared" si="174"/>
        <v xml:space="preserve"> </v>
      </c>
      <c r="CZ54" t="str">
        <f t="shared" si="175"/>
        <v xml:space="preserve"> </v>
      </c>
      <c r="DA54" t="str">
        <f t="shared" si="176"/>
        <v xml:space="preserve"> </v>
      </c>
      <c r="DB54" t="str">
        <f t="shared" si="177"/>
        <v xml:space="preserve"> </v>
      </c>
      <c r="DC54" t="str">
        <f t="shared" si="178"/>
        <v xml:space="preserve"> </v>
      </c>
      <c r="DD54" t="str">
        <f t="shared" si="179"/>
        <v xml:space="preserve"> </v>
      </c>
      <c r="DE54" t="str">
        <f t="shared" si="180"/>
        <v xml:space="preserve"> </v>
      </c>
      <c r="DF54" t="str">
        <f t="shared" si="181"/>
        <v xml:space="preserve"> </v>
      </c>
      <c r="DG54" t="str">
        <f t="shared" si="182"/>
        <v xml:space="preserve"> </v>
      </c>
      <c r="DH54" t="str">
        <f t="shared" si="183"/>
        <v xml:space="preserve"> </v>
      </c>
      <c r="DI54" t="str">
        <f t="shared" si="184"/>
        <v xml:space="preserve"> </v>
      </c>
      <c r="DJ54" t="str">
        <f t="shared" si="185"/>
        <v xml:space="preserve"> </v>
      </c>
      <c r="DK54" t="str">
        <f t="shared" si="186"/>
        <v xml:space="preserve"> </v>
      </c>
      <c r="DL54" t="str">
        <f t="shared" si="187"/>
        <v xml:space="preserve"> </v>
      </c>
      <c r="DM54" t="str">
        <f t="shared" si="188"/>
        <v xml:space="preserve"> </v>
      </c>
      <c r="ES54">
        <v>21</v>
      </c>
      <c r="ET54" t="s">
        <v>1</v>
      </c>
      <c r="EU54" t="str">
        <f t="shared" ref="EU54:FT54" si="205">IF(EU23&gt;=5,EU23," ")</f>
        <v xml:space="preserve"> </v>
      </c>
      <c r="EV54" t="str">
        <f t="shared" si="205"/>
        <v xml:space="preserve"> </v>
      </c>
      <c r="EW54" t="str">
        <f t="shared" si="205"/>
        <v xml:space="preserve"> </v>
      </c>
      <c r="EX54" t="str">
        <f t="shared" si="205"/>
        <v xml:space="preserve"> </v>
      </c>
      <c r="EY54" t="str">
        <f t="shared" si="205"/>
        <v xml:space="preserve"> </v>
      </c>
      <c r="EZ54" t="str">
        <f t="shared" si="205"/>
        <v xml:space="preserve"> </v>
      </c>
      <c r="FA54" t="str">
        <f t="shared" si="205"/>
        <v xml:space="preserve"> </v>
      </c>
      <c r="FB54" t="str">
        <f t="shared" si="205"/>
        <v xml:space="preserve"> </v>
      </c>
      <c r="FC54" t="str">
        <f t="shared" si="205"/>
        <v xml:space="preserve"> </v>
      </c>
      <c r="FD54" t="str">
        <f t="shared" si="205"/>
        <v xml:space="preserve"> </v>
      </c>
      <c r="FE54" t="str">
        <f t="shared" si="205"/>
        <v xml:space="preserve"> </v>
      </c>
      <c r="FF54" t="str">
        <f t="shared" si="205"/>
        <v xml:space="preserve"> </v>
      </c>
      <c r="FG54" t="str">
        <f t="shared" si="205"/>
        <v xml:space="preserve"> </v>
      </c>
      <c r="FH54" t="str">
        <f t="shared" si="205"/>
        <v xml:space="preserve"> </v>
      </c>
      <c r="FI54" t="str">
        <f t="shared" si="205"/>
        <v xml:space="preserve"> </v>
      </c>
      <c r="FJ54" t="str">
        <f t="shared" si="205"/>
        <v xml:space="preserve"> </v>
      </c>
      <c r="FK54" t="str">
        <f t="shared" si="205"/>
        <v xml:space="preserve"> </v>
      </c>
      <c r="FL54" t="str">
        <f t="shared" si="205"/>
        <v xml:space="preserve"> </v>
      </c>
      <c r="FM54" t="str">
        <f t="shared" si="205"/>
        <v xml:space="preserve"> </v>
      </c>
      <c r="FN54" t="str">
        <f t="shared" si="205"/>
        <v xml:space="preserve"> </v>
      </c>
      <c r="FO54" t="str">
        <f t="shared" si="205"/>
        <v xml:space="preserve"> </v>
      </c>
      <c r="FP54" t="str">
        <f t="shared" si="205"/>
        <v xml:space="preserve"> </v>
      </c>
      <c r="FQ54" t="str">
        <f t="shared" si="205"/>
        <v xml:space="preserve"> </v>
      </c>
      <c r="FR54" t="str">
        <f t="shared" si="205"/>
        <v xml:space="preserve"> </v>
      </c>
      <c r="FS54" t="str">
        <f t="shared" si="205"/>
        <v xml:space="preserve"> </v>
      </c>
      <c r="FT54" t="str">
        <f t="shared" si="205"/>
        <v xml:space="preserve"> </v>
      </c>
    </row>
    <row r="55" spans="1:176" x14ac:dyDescent="0.25">
      <c r="A55">
        <v>23</v>
      </c>
      <c r="B55" t="s">
        <v>15</v>
      </c>
      <c r="E55">
        <v>1</v>
      </c>
      <c r="CL55">
        <v>23</v>
      </c>
      <c r="CM55" t="s">
        <v>15</v>
      </c>
      <c r="CN55" t="str">
        <f t="shared" si="158"/>
        <v xml:space="preserve"> </v>
      </c>
      <c r="CO55" t="str">
        <f t="shared" si="190"/>
        <v xml:space="preserve"> </v>
      </c>
      <c r="CP55">
        <f t="shared" si="191"/>
        <v>10</v>
      </c>
      <c r="CQ55" t="str">
        <f t="shared" si="192"/>
        <v xml:space="preserve"> </v>
      </c>
      <c r="CR55" t="str">
        <f t="shared" si="193"/>
        <v xml:space="preserve"> </v>
      </c>
      <c r="CS55" t="str">
        <f t="shared" si="194"/>
        <v xml:space="preserve"> </v>
      </c>
      <c r="CT55" t="str">
        <f t="shared" si="169"/>
        <v xml:space="preserve"> </v>
      </c>
      <c r="CU55" t="str">
        <f t="shared" si="170"/>
        <v xml:space="preserve"> </v>
      </c>
      <c r="CV55" t="str">
        <f t="shared" si="171"/>
        <v xml:space="preserve"> </v>
      </c>
      <c r="CW55" t="str">
        <f t="shared" si="172"/>
        <v xml:space="preserve"> </v>
      </c>
      <c r="CX55" t="str">
        <f t="shared" si="173"/>
        <v xml:space="preserve"> </v>
      </c>
      <c r="CY55" t="str">
        <f t="shared" si="174"/>
        <v xml:space="preserve"> </v>
      </c>
      <c r="CZ55" t="str">
        <f t="shared" si="175"/>
        <v xml:space="preserve"> </v>
      </c>
      <c r="DA55">
        <f t="shared" si="176"/>
        <v>5</v>
      </c>
      <c r="DB55" t="str">
        <f t="shared" si="177"/>
        <v xml:space="preserve"> </v>
      </c>
      <c r="DC55" t="str">
        <f t="shared" si="178"/>
        <v xml:space="preserve"> </v>
      </c>
      <c r="DD55" t="str">
        <f t="shared" si="179"/>
        <v xml:space="preserve"> </v>
      </c>
      <c r="DE55" t="str">
        <f t="shared" si="180"/>
        <v xml:space="preserve"> </v>
      </c>
      <c r="DF55" t="str">
        <f t="shared" si="181"/>
        <v xml:space="preserve"> </v>
      </c>
      <c r="DG55" t="str">
        <f t="shared" si="182"/>
        <v xml:space="preserve"> </v>
      </c>
      <c r="DH55" t="str">
        <f t="shared" si="183"/>
        <v xml:space="preserve"> </v>
      </c>
      <c r="DI55" t="str">
        <f t="shared" si="184"/>
        <v xml:space="preserve"> </v>
      </c>
      <c r="DJ55" t="str">
        <f t="shared" si="185"/>
        <v xml:space="preserve"> </v>
      </c>
      <c r="DK55" t="str">
        <f t="shared" si="186"/>
        <v xml:space="preserve"> </v>
      </c>
      <c r="DL55" t="str">
        <f t="shared" si="187"/>
        <v xml:space="preserve"> </v>
      </c>
      <c r="DM55" t="str">
        <f t="shared" si="188"/>
        <v xml:space="preserve"> </v>
      </c>
      <c r="ES55">
        <v>22</v>
      </c>
      <c r="ET55" t="s">
        <v>30</v>
      </c>
      <c r="EU55" t="str">
        <f t="shared" ref="EU55:FT55" si="206">IF(EU24&gt;=5,EU24," ")</f>
        <v xml:space="preserve"> </v>
      </c>
      <c r="EV55" t="str">
        <f t="shared" si="206"/>
        <v xml:space="preserve"> </v>
      </c>
      <c r="EW55" t="str">
        <f t="shared" si="206"/>
        <v xml:space="preserve"> </v>
      </c>
      <c r="EX55" t="str">
        <f t="shared" si="206"/>
        <v xml:space="preserve"> </v>
      </c>
      <c r="EY55" t="str">
        <f t="shared" si="206"/>
        <v xml:space="preserve"> </v>
      </c>
      <c r="EZ55" t="str">
        <f t="shared" si="206"/>
        <v xml:space="preserve"> </v>
      </c>
      <c r="FA55" t="str">
        <f t="shared" si="206"/>
        <v xml:space="preserve"> </v>
      </c>
      <c r="FB55" t="str">
        <f t="shared" si="206"/>
        <v xml:space="preserve"> </v>
      </c>
      <c r="FC55" t="str">
        <f t="shared" si="206"/>
        <v xml:space="preserve"> </v>
      </c>
      <c r="FD55" t="str">
        <f t="shared" si="206"/>
        <v xml:space="preserve"> </v>
      </c>
      <c r="FE55" t="str">
        <f t="shared" si="206"/>
        <v xml:space="preserve"> </v>
      </c>
      <c r="FF55" t="str">
        <f t="shared" si="206"/>
        <v xml:space="preserve"> </v>
      </c>
      <c r="FG55" t="str">
        <f t="shared" si="206"/>
        <v xml:space="preserve"> </v>
      </c>
      <c r="FH55" t="str">
        <f t="shared" si="206"/>
        <v xml:space="preserve"> </v>
      </c>
      <c r="FI55" t="str">
        <f t="shared" si="206"/>
        <v xml:space="preserve"> </v>
      </c>
      <c r="FJ55" t="str">
        <f t="shared" si="206"/>
        <v xml:space="preserve"> </v>
      </c>
      <c r="FK55" t="str">
        <f t="shared" si="206"/>
        <v xml:space="preserve"> </v>
      </c>
      <c r="FL55" t="str">
        <f t="shared" si="206"/>
        <v xml:space="preserve"> </v>
      </c>
      <c r="FM55" t="str">
        <f t="shared" si="206"/>
        <v xml:space="preserve"> </v>
      </c>
      <c r="FN55" t="str">
        <f t="shared" si="206"/>
        <v xml:space="preserve"> </v>
      </c>
      <c r="FO55" t="str">
        <f t="shared" si="206"/>
        <v xml:space="preserve"> </v>
      </c>
      <c r="FP55" t="str">
        <f t="shared" si="206"/>
        <v xml:space="preserve"> </v>
      </c>
      <c r="FQ55" t="str">
        <f t="shared" si="206"/>
        <v xml:space="preserve"> </v>
      </c>
      <c r="FR55" t="str">
        <f t="shared" si="206"/>
        <v xml:space="preserve"> </v>
      </c>
      <c r="FS55" t="str">
        <f t="shared" si="206"/>
        <v xml:space="preserve"> </v>
      </c>
      <c r="FT55" t="str">
        <f t="shared" si="206"/>
        <v xml:space="preserve"> </v>
      </c>
    </row>
    <row r="56" spans="1:176" x14ac:dyDescent="0.25">
      <c r="A56">
        <v>24</v>
      </c>
      <c r="B56" t="s">
        <v>6</v>
      </c>
      <c r="T56" s="6"/>
      <c r="W56" s="6"/>
      <c r="CL56">
        <v>24</v>
      </c>
      <c r="CM56" t="s">
        <v>6</v>
      </c>
      <c r="CN56" t="str">
        <f t="shared" si="158"/>
        <v xml:space="preserve"> </v>
      </c>
      <c r="CO56" t="str">
        <f t="shared" si="190"/>
        <v xml:space="preserve"> </v>
      </c>
      <c r="CP56" t="str">
        <f t="shared" si="191"/>
        <v xml:space="preserve"> </v>
      </c>
      <c r="CQ56" t="str">
        <f t="shared" si="192"/>
        <v xml:space="preserve"> </v>
      </c>
      <c r="CR56" t="str">
        <f t="shared" si="193"/>
        <v xml:space="preserve"> </v>
      </c>
      <c r="CS56" t="str">
        <f t="shared" si="194"/>
        <v xml:space="preserve"> </v>
      </c>
      <c r="CT56" t="str">
        <f t="shared" si="169"/>
        <v xml:space="preserve"> </v>
      </c>
      <c r="CU56" t="str">
        <f t="shared" si="170"/>
        <v xml:space="preserve"> </v>
      </c>
      <c r="CV56" t="str">
        <f t="shared" si="171"/>
        <v xml:space="preserve"> </v>
      </c>
      <c r="CW56" t="str">
        <f t="shared" si="172"/>
        <v xml:space="preserve"> </v>
      </c>
      <c r="CX56" t="str">
        <f t="shared" si="173"/>
        <v xml:space="preserve"> </v>
      </c>
      <c r="CY56" t="str">
        <f t="shared" si="174"/>
        <v xml:space="preserve"> </v>
      </c>
      <c r="CZ56" t="str">
        <f t="shared" si="175"/>
        <v xml:space="preserve"> </v>
      </c>
      <c r="DA56" t="str">
        <f t="shared" si="176"/>
        <v xml:space="preserve"> </v>
      </c>
      <c r="DB56" t="str">
        <f t="shared" si="177"/>
        <v xml:space="preserve"> </v>
      </c>
      <c r="DC56" t="str">
        <f t="shared" si="178"/>
        <v xml:space="preserve"> </v>
      </c>
      <c r="DD56" t="str">
        <f t="shared" si="179"/>
        <v xml:space="preserve"> </v>
      </c>
      <c r="DE56" t="str">
        <f t="shared" si="180"/>
        <v xml:space="preserve"> </v>
      </c>
      <c r="DF56" t="str">
        <f t="shared" si="181"/>
        <v xml:space="preserve"> </v>
      </c>
      <c r="DG56" t="str">
        <f t="shared" si="182"/>
        <v xml:space="preserve"> </v>
      </c>
      <c r="DH56" t="str">
        <f t="shared" si="183"/>
        <v xml:space="preserve"> </v>
      </c>
      <c r="DI56" t="str">
        <f t="shared" si="184"/>
        <v xml:space="preserve"> </v>
      </c>
      <c r="DJ56" t="str">
        <f t="shared" si="185"/>
        <v xml:space="preserve"> </v>
      </c>
      <c r="DK56" t="str">
        <f t="shared" si="186"/>
        <v xml:space="preserve"> </v>
      </c>
      <c r="DL56">
        <f>IF(BF26&gt;=5,BF26," ")</f>
        <v>7</v>
      </c>
      <c r="DM56" t="str">
        <f t="shared" si="188"/>
        <v xml:space="preserve"> </v>
      </c>
      <c r="ES56">
        <v>23</v>
      </c>
      <c r="ET56" t="s">
        <v>15</v>
      </c>
      <c r="EU56" t="str">
        <f t="shared" ref="EU56:FT56" si="207">IF(EU25&gt;=5,EU25," ")</f>
        <v xml:space="preserve"> </v>
      </c>
      <c r="EV56" t="str">
        <f t="shared" si="207"/>
        <v xml:space="preserve"> </v>
      </c>
      <c r="EW56" t="str">
        <f t="shared" si="207"/>
        <v xml:space="preserve"> </v>
      </c>
      <c r="EX56" t="str">
        <f t="shared" si="207"/>
        <v xml:space="preserve"> </v>
      </c>
      <c r="EY56" t="str">
        <f t="shared" si="207"/>
        <v xml:space="preserve"> </v>
      </c>
      <c r="EZ56" t="str">
        <f t="shared" si="207"/>
        <v xml:space="preserve"> </v>
      </c>
      <c r="FA56" t="str">
        <f t="shared" si="207"/>
        <v xml:space="preserve"> </v>
      </c>
      <c r="FB56" t="str">
        <f t="shared" si="207"/>
        <v xml:space="preserve"> </v>
      </c>
      <c r="FC56" t="str">
        <f t="shared" si="207"/>
        <v xml:space="preserve"> </v>
      </c>
      <c r="FD56" t="str">
        <f t="shared" si="207"/>
        <v xml:space="preserve"> </v>
      </c>
      <c r="FE56" t="str">
        <f t="shared" si="207"/>
        <v xml:space="preserve"> </v>
      </c>
      <c r="FF56" t="str">
        <f t="shared" si="207"/>
        <v xml:space="preserve"> </v>
      </c>
      <c r="FG56" t="str">
        <f t="shared" si="207"/>
        <v xml:space="preserve"> </v>
      </c>
      <c r="FH56" t="str">
        <f t="shared" si="207"/>
        <v xml:space="preserve"> </v>
      </c>
      <c r="FI56" t="str">
        <f t="shared" si="207"/>
        <v xml:space="preserve"> </v>
      </c>
      <c r="FJ56" t="str">
        <f t="shared" si="207"/>
        <v xml:space="preserve"> </v>
      </c>
      <c r="FK56" t="str">
        <f t="shared" si="207"/>
        <v xml:space="preserve"> </v>
      </c>
      <c r="FL56" t="str">
        <f t="shared" si="207"/>
        <v xml:space="preserve"> </v>
      </c>
      <c r="FM56" t="str">
        <f t="shared" si="207"/>
        <v xml:space="preserve"> </v>
      </c>
      <c r="FN56" t="str">
        <f t="shared" si="207"/>
        <v xml:space="preserve"> </v>
      </c>
      <c r="FO56" t="str">
        <f t="shared" si="207"/>
        <v xml:space="preserve"> </v>
      </c>
      <c r="FP56" t="str">
        <f t="shared" si="207"/>
        <v xml:space="preserve"> </v>
      </c>
      <c r="FQ56" t="str">
        <f t="shared" si="207"/>
        <v xml:space="preserve"> </v>
      </c>
      <c r="FR56" t="str">
        <f t="shared" si="207"/>
        <v xml:space="preserve"> </v>
      </c>
      <c r="FS56" t="str">
        <f t="shared" si="207"/>
        <v xml:space="preserve"> </v>
      </c>
      <c r="FT56" s="54">
        <f t="shared" si="207"/>
        <v>6</v>
      </c>
    </row>
    <row r="57" spans="1:176" x14ac:dyDescent="0.25">
      <c r="A57">
        <v>25</v>
      </c>
      <c r="B57" t="s">
        <v>9</v>
      </c>
      <c r="CL57">
        <v>25</v>
      </c>
      <c r="CM57" t="s">
        <v>9</v>
      </c>
      <c r="CN57" t="str">
        <f t="shared" si="158"/>
        <v xml:space="preserve"> </v>
      </c>
      <c r="CO57" t="str">
        <f t="shared" si="190"/>
        <v xml:space="preserve"> </v>
      </c>
      <c r="CP57" t="str">
        <f t="shared" si="191"/>
        <v xml:space="preserve"> </v>
      </c>
      <c r="CQ57" t="str">
        <f t="shared" si="192"/>
        <v xml:space="preserve"> </v>
      </c>
      <c r="CR57" t="str">
        <f t="shared" si="193"/>
        <v xml:space="preserve"> </v>
      </c>
      <c r="CS57" t="str">
        <f t="shared" si="194"/>
        <v xml:space="preserve"> </v>
      </c>
      <c r="CT57" t="str">
        <f t="shared" si="169"/>
        <v xml:space="preserve"> </v>
      </c>
      <c r="CU57" t="str">
        <f t="shared" si="170"/>
        <v xml:space="preserve"> </v>
      </c>
      <c r="CV57" t="str">
        <f t="shared" si="171"/>
        <v xml:space="preserve"> </v>
      </c>
      <c r="CW57" t="str">
        <f t="shared" si="172"/>
        <v xml:space="preserve"> </v>
      </c>
      <c r="CX57" t="str">
        <f t="shared" si="173"/>
        <v xml:space="preserve"> </v>
      </c>
      <c r="CY57" t="str">
        <f t="shared" si="174"/>
        <v xml:space="preserve"> </v>
      </c>
      <c r="CZ57" t="str">
        <f t="shared" si="175"/>
        <v xml:space="preserve"> </v>
      </c>
      <c r="DA57" t="str">
        <f t="shared" si="176"/>
        <v xml:space="preserve"> </v>
      </c>
      <c r="DB57" t="str">
        <f t="shared" si="177"/>
        <v xml:space="preserve"> </v>
      </c>
      <c r="DC57" t="str">
        <f t="shared" si="178"/>
        <v xml:space="preserve"> </v>
      </c>
      <c r="DD57" t="str">
        <f t="shared" si="179"/>
        <v xml:space="preserve"> </v>
      </c>
      <c r="DE57" t="str">
        <f t="shared" si="180"/>
        <v xml:space="preserve"> </v>
      </c>
      <c r="DF57" t="str">
        <f t="shared" si="181"/>
        <v xml:space="preserve"> </v>
      </c>
      <c r="DG57" t="str">
        <f t="shared" si="182"/>
        <v xml:space="preserve"> </v>
      </c>
      <c r="DH57" t="str">
        <f t="shared" si="183"/>
        <v xml:space="preserve"> </v>
      </c>
      <c r="DI57" t="str">
        <f t="shared" si="184"/>
        <v xml:space="preserve"> </v>
      </c>
      <c r="DJ57" t="str">
        <f t="shared" si="185"/>
        <v xml:space="preserve"> </v>
      </c>
      <c r="DK57" t="str">
        <f t="shared" si="186"/>
        <v xml:space="preserve"> </v>
      </c>
      <c r="DL57" t="str">
        <f t="shared" si="187"/>
        <v xml:space="preserve"> </v>
      </c>
      <c r="DM57" t="str">
        <f t="shared" si="188"/>
        <v xml:space="preserve"> </v>
      </c>
      <c r="ES57">
        <v>24</v>
      </c>
      <c r="ET57" t="s">
        <v>6</v>
      </c>
      <c r="EU57" t="str">
        <f t="shared" ref="EU57:FT57" si="208">IF(EU26&gt;=5,EU26," ")</f>
        <v xml:space="preserve"> </v>
      </c>
      <c r="EV57" t="str">
        <f t="shared" si="208"/>
        <v xml:space="preserve"> </v>
      </c>
      <c r="EW57" t="str">
        <f t="shared" si="208"/>
        <v xml:space="preserve"> </v>
      </c>
      <c r="EX57" t="str">
        <f t="shared" si="208"/>
        <v xml:space="preserve"> </v>
      </c>
      <c r="EY57" t="str">
        <f t="shared" si="208"/>
        <v xml:space="preserve"> </v>
      </c>
      <c r="EZ57" t="str">
        <f t="shared" si="208"/>
        <v xml:space="preserve"> </v>
      </c>
      <c r="FA57" t="str">
        <f t="shared" si="208"/>
        <v xml:space="preserve"> </v>
      </c>
      <c r="FB57" t="str">
        <f t="shared" si="208"/>
        <v xml:space="preserve"> </v>
      </c>
      <c r="FC57" t="str">
        <f t="shared" si="208"/>
        <v xml:space="preserve"> </v>
      </c>
      <c r="FD57" t="str">
        <f t="shared" si="208"/>
        <v xml:space="preserve"> </v>
      </c>
      <c r="FE57" t="str">
        <f t="shared" si="208"/>
        <v xml:space="preserve"> </v>
      </c>
      <c r="FF57" t="str">
        <f t="shared" si="208"/>
        <v xml:space="preserve"> </v>
      </c>
      <c r="FG57" t="str">
        <f t="shared" si="208"/>
        <v xml:space="preserve"> </v>
      </c>
      <c r="FH57" t="str">
        <f t="shared" si="208"/>
        <v xml:space="preserve"> </v>
      </c>
      <c r="FI57" t="str">
        <f t="shared" si="208"/>
        <v xml:space="preserve"> </v>
      </c>
      <c r="FJ57" t="str">
        <f t="shared" si="208"/>
        <v xml:space="preserve"> </v>
      </c>
      <c r="FK57" t="str">
        <f t="shared" si="208"/>
        <v xml:space="preserve"> </v>
      </c>
      <c r="FL57" t="str">
        <f t="shared" si="208"/>
        <v xml:space="preserve"> </v>
      </c>
      <c r="FM57" t="str">
        <f t="shared" si="208"/>
        <v xml:space="preserve"> </v>
      </c>
      <c r="FN57" t="str">
        <f t="shared" si="208"/>
        <v xml:space="preserve"> </v>
      </c>
      <c r="FO57" t="str">
        <f t="shared" si="208"/>
        <v xml:space="preserve"> </v>
      </c>
      <c r="FP57" t="str">
        <f t="shared" si="208"/>
        <v xml:space="preserve"> </v>
      </c>
      <c r="FQ57" t="str">
        <f t="shared" si="208"/>
        <v xml:space="preserve"> </v>
      </c>
      <c r="FR57" t="str">
        <f t="shared" si="208"/>
        <v xml:space="preserve"> </v>
      </c>
      <c r="FS57" s="54">
        <f t="shared" si="208"/>
        <v>11</v>
      </c>
      <c r="FT57" t="str">
        <f t="shared" si="208"/>
        <v xml:space="preserve"> </v>
      </c>
    </row>
    <row r="58" spans="1:176" x14ac:dyDescent="0.25">
      <c r="A58">
        <v>26</v>
      </c>
      <c r="B58" t="s">
        <v>4</v>
      </c>
      <c r="Z58" s="6"/>
      <c r="CL58">
        <v>26</v>
      </c>
      <c r="CM58" t="s">
        <v>4</v>
      </c>
      <c r="CN58" t="str">
        <f>IF(AH28&gt;=5,AH28," ")</f>
        <v xml:space="preserve"> </v>
      </c>
      <c r="CO58" t="str">
        <f t="shared" si="190"/>
        <v xml:space="preserve"> </v>
      </c>
      <c r="CP58" t="str">
        <f t="shared" si="191"/>
        <v xml:space="preserve"> </v>
      </c>
      <c r="CQ58" t="str">
        <f t="shared" si="192"/>
        <v xml:space="preserve"> </v>
      </c>
      <c r="CR58" t="str">
        <f t="shared" si="193"/>
        <v xml:space="preserve"> </v>
      </c>
      <c r="CS58" t="str">
        <f t="shared" si="194"/>
        <v xml:space="preserve"> </v>
      </c>
      <c r="CT58" t="str">
        <f t="shared" si="169"/>
        <v xml:space="preserve"> </v>
      </c>
      <c r="CU58" t="str">
        <f t="shared" si="170"/>
        <v xml:space="preserve"> </v>
      </c>
      <c r="CV58" t="str">
        <f t="shared" si="171"/>
        <v xml:space="preserve"> </v>
      </c>
      <c r="CW58" t="str">
        <f t="shared" si="172"/>
        <v xml:space="preserve"> </v>
      </c>
      <c r="CX58" t="str">
        <f t="shared" si="173"/>
        <v xml:space="preserve"> </v>
      </c>
      <c r="CY58" t="str">
        <f t="shared" si="174"/>
        <v xml:space="preserve"> </v>
      </c>
      <c r="CZ58">
        <f t="shared" si="175"/>
        <v>5</v>
      </c>
      <c r="DA58" t="str">
        <f t="shared" si="176"/>
        <v xml:space="preserve"> </v>
      </c>
      <c r="DB58" t="str">
        <f t="shared" si="177"/>
        <v xml:space="preserve"> </v>
      </c>
      <c r="DC58" t="str">
        <f t="shared" si="178"/>
        <v xml:space="preserve"> </v>
      </c>
      <c r="DD58" t="str">
        <f t="shared" si="179"/>
        <v xml:space="preserve"> </v>
      </c>
      <c r="DE58" t="str">
        <f t="shared" si="180"/>
        <v xml:space="preserve"> </v>
      </c>
      <c r="DF58" t="str">
        <f t="shared" si="181"/>
        <v xml:space="preserve"> </v>
      </c>
      <c r="DG58" t="str">
        <f t="shared" si="182"/>
        <v xml:space="preserve"> </v>
      </c>
      <c r="DH58" t="str">
        <f t="shared" si="183"/>
        <v xml:space="preserve"> </v>
      </c>
      <c r="DI58" t="str">
        <f t="shared" si="184"/>
        <v xml:space="preserve"> </v>
      </c>
      <c r="DJ58" t="str">
        <f t="shared" si="185"/>
        <v xml:space="preserve"> </v>
      </c>
      <c r="DK58" t="str">
        <f t="shared" si="186"/>
        <v xml:space="preserve"> </v>
      </c>
      <c r="DL58" t="str">
        <f t="shared" si="187"/>
        <v xml:space="preserve"> </v>
      </c>
      <c r="DM58" t="str">
        <f t="shared" si="188"/>
        <v xml:space="preserve"> </v>
      </c>
      <c r="ES58">
        <v>25</v>
      </c>
      <c r="ET58" t="s">
        <v>9</v>
      </c>
      <c r="EU58" t="str">
        <f t="shared" ref="EU58:FT58" si="209">IF(EU27&gt;=5,EU27," ")</f>
        <v xml:space="preserve"> </v>
      </c>
      <c r="EV58" t="str">
        <f t="shared" si="209"/>
        <v xml:space="preserve"> </v>
      </c>
      <c r="EW58" t="str">
        <f t="shared" si="209"/>
        <v xml:space="preserve"> </v>
      </c>
      <c r="EX58" t="str">
        <f t="shared" si="209"/>
        <v xml:space="preserve"> </v>
      </c>
      <c r="EY58" t="str">
        <f t="shared" si="209"/>
        <v xml:space="preserve"> </v>
      </c>
      <c r="EZ58" t="str">
        <f t="shared" si="209"/>
        <v xml:space="preserve"> </v>
      </c>
      <c r="FA58" t="str">
        <f t="shared" si="209"/>
        <v xml:space="preserve"> </v>
      </c>
      <c r="FB58" t="str">
        <f t="shared" si="209"/>
        <v xml:space="preserve"> </v>
      </c>
      <c r="FC58" t="str">
        <f t="shared" si="209"/>
        <v xml:space="preserve"> </v>
      </c>
      <c r="FD58" t="str">
        <f t="shared" si="209"/>
        <v xml:space="preserve"> </v>
      </c>
      <c r="FE58" t="str">
        <f t="shared" si="209"/>
        <v xml:space="preserve"> </v>
      </c>
      <c r="FF58" t="str">
        <f t="shared" si="209"/>
        <v xml:space="preserve"> </v>
      </c>
      <c r="FG58" t="str">
        <f t="shared" si="209"/>
        <v xml:space="preserve"> </v>
      </c>
      <c r="FH58" t="str">
        <f t="shared" si="209"/>
        <v xml:space="preserve"> </v>
      </c>
      <c r="FI58" t="str">
        <f t="shared" si="209"/>
        <v xml:space="preserve"> </v>
      </c>
      <c r="FJ58" t="str">
        <f t="shared" si="209"/>
        <v xml:space="preserve"> </v>
      </c>
      <c r="FK58" t="str">
        <f t="shared" si="209"/>
        <v xml:space="preserve"> </v>
      </c>
      <c r="FL58" t="str">
        <f t="shared" si="209"/>
        <v xml:space="preserve"> </v>
      </c>
      <c r="FM58" t="str">
        <f t="shared" si="209"/>
        <v xml:space="preserve"> </v>
      </c>
      <c r="FN58" t="str">
        <f t="shared" si="209"/>
        <v xml:space="preserve"> </v>
      </c>
      <c r="FO58" t="str">
        <f t="shared" si="209"/>
        <v xml:space="preserve"> </v>
      </c>
      <c r="FP58" t="str">
        <f t="shared" si="209"/>
        <v xml:space="preserve"> </v>
      </c>
      <c r="FQ58" t="str">
        <f t="shared" si="209"/>
        <v xml:space="preserve"> </v>
      </c>
      <c r="FR58" t="str">
        <f t="shared" si="209"/>
        <v xml:space="preserve"> </v>
      </c>
      <c r="FS58" t="str">
        <f t="shared" si="209"/>
        <v xml:space="preserve"> </v>
      </c>
      <c r="FT58" t="str">
        <f t="shared" si="209"/>
        <v xml:space="preserve"> </v>
      </c>
    </row>
    <row r="59" spans="1:176" x14ac:dyDescent="0.25">
      <c r="A59">
        <v>27</v>
      </c>
      <c r="B59" t="s">
        <v>35</v>
      </c>
      <c r="O59">
        <v>1</v>
      </c>
      <c r="ES59">
        <v>26</v>
      </c>
      <c r="ET59" t="s">
        <v>4</v>
      </c>
      <c r="EU59" t="str">
        <f t="shared" ref="EU59:FT59" si="210">IF(EU28&gt;=5,EU28," ")</f>
        <v xml:space="preserve"> </v>
      </c>
      <c r="EV59" t="str">
        <f t="shared" si="210"/>
        <v xml:space="preserve"> </v>
      </c>
      <c r="EW59" t="str">
        <f t="shared" si="210"/>
        <v xml:space="preserve"> </v>
      </c>
      <c r="EX59" t="str">
        <f t="shared" si="210"/>
        <v xml:space="preserve"> </v>
      </c>
      <c r="EY59" t="str">
        <f t="shared" si="210"/>
        <v xml:space="preserve"> </v>
      </c>
      <c r="EZ59" t="str">
        <f t="shared" si="210"/>
        <v xml:space="preserve"> </v>
      </c>
      <c r="FA59" t="str">
        <f t="shared" si="210"/>
        <v xml:space="preserve"> </v>
      </c>
      <c r="FB59" t="str">
        <f t="shared" si="210"/>
        <v xml:space="preserve"> </v>
      </c>
      <c r="FC59" t="str">
        <f t="shared" si="210"/>
        <v xml:space="preserve"> </v>
      </c>
      <c r="FD59" t="str">
        <f t="shared" si="210"/>
        <v xml:space="preserve"> </v>
      </c>
      <c r="FE59" t="str">
        <f t="shared" si="210"/>
        <v xml:space="preserve"> </v>
      </c>
      <c r="FF59" t="str">
        <f t="shared" si="210"/>
        <v xml:space="preserve"> </v>
      </c>
      <c r="FG59" t="str">
        <f t="shared" si="210"/>
        <v xml:space="preserve"> </v>
      </c>
      <c r="FH59" t="str">
        <f t="shared" si="210"/>
        <v xml:space="preserve"> </v>
      </c>
      <c r="FI59" t="str">
        <f t="shared" si="210"/>
        <v xml:space="preserve"> </v>
      </c>
      <c r="FJ59" t="str">
        <f t="shared" si="210"/>
        <v xml:space="preserve"> </v>
      </c>
      <c r="FK59" t="str">
        <f t="shared" si="210"/>
        <v xml:space="preserve"> </v>
      </c>
      <c r="FL59" t="str">
        <f t="shared" si="210"/>
        <v xml:space="preserve"> </v>
      </c>
      <c r="FM59" t="str">
        <f t="shared" si="210"/>
        <v xml:space="preserve"> </v>
      </c>
      <c r="FN59" t="str">
        <f t="shared" si="210"/>
        <v xml:space="preserve"> </v>
      </c>
      <c r="FO59" t="str">
        <f t="shared" si="210"/>
        <v xml:space="preserve"> </v>
      </c>
      <c r="FP59" t="str">
        <f t="shared" si="210"/>
        <v xml:space="preserve"> </v>
      </c>
      <c r="FQ59" t="str">
        <f t="shared" si="210"/>
        <v xml:space="preserve"> </v>
      </c>
      <c r="FR59" t="str">
        <f t="shared" si="210"/>
        <v xml:space="preserve"> </v>
      </c>
      <c r="FS59" t="str">
        <f t="shared" si="210"/>
        <v xml:space="preserve"> </v>
      </c>
      <c r="FT59" t="str">
        <f t="shared" si="210"/>
        <v xml:space="preserve"> </v>
      </c>
    </row>
    <row r="61" spans="1:176" x14ac:dyDescent="0.25">
      <c r="B61" s="2" t="s">
        <v>44</v>
      </c>
      <c r="C61">
        <v>1</v>
      </c>
      <c r="D61">
        <v>2</v>
      </c>
      <c r="E61">
        <v>3</v>
      </c>
      <c r="F61">
        <v>4</v>
      </c>
      <c r="G61">
        <v>5</v>
      </c>
      <c r="H61">
        <v>6</v>
      </c>
      <c r="I61">
        <v>7</v>
      </c>
      <c r="J61">
        <v>8</v>
      </c>
      <c r="K61">
        <v>9</v>
      </c>
      <c r="L61">
        <v>10</v>
      </c>
      <c r="M61">
        <v>11</v>
      </c>
      <c r="N61">
        <v>12</v>
      </c>
      <c r="O61">
        <v>13</v>
      </c>
      <c r="P61">
        <v>14</v>
      </c>
      <c r="Q61">
        <v>15</v>
      </c>
      <c r="R61">
        <v>16</v>
      </c>
      <c r="S61">
        <v>17</v>
      </c>
      <c r="T61">
        <v>18</v>
      </c>
      <c r="U61">
        <v>19</v>
      </c>
      <c r="V61">
        <v>20</v>
      </c>
      <c r="W61">
        <v>21</v>
      </c>
      <c r="X61">
        <v>22</v>
      </c>
      <c r="Y61">
        <v>23</v>
      </c>
      <c r="Z61">
        <v>24</v>
      </c>
      <c r="AA61">
        <v>25</v>
      </c>
      <c r="AB61">
        <v>26</v>
      </c>
      <c r="CN61">
        <v>1</v>
      </c>
      <c r="CO61">
        <v>2</v>
      </c>
      <c r="CP61">
        <v>3</v>
      </c>
      <c r="CQ61">
        <v>4</v>
      </c>
      <c r="CR61">
        <v>5</v>
      </c>
      <c r="CS61">
        <v>6</v>
      </c>
      <c r="CT61">
        <v>7</v>
      </c>
      <c r="CU61">
        <v>8</v>
      </c>
      <c r="CV61">
        <v>9</v>
      </c>
      <c r="CW61">
        <v>10</v>
      </c>
      <c r="CX61">
        <v>11</v>
      </c>
      <c r="CY61">
        <v>12</v>
      </c>
      <c r="CZ61">
        <v>13</v>
      </c>
      <c r="DA61">
        <v>14</v>
      </c>
      <c r="DB61">
        <v>15</v>
      </c>
      <c r="DC61">
        <v>16</v>
      </c>
      <c r="DD61">
        <v>17</v>
      </c>
      <c r="DE61">
        <v>18</v>
      </c>
      <c r="DF61">
        <v>19</v>
      </c>
      <c r="DG61">
        <v>20</v>
      </c>
      <c r="DH61">
        <v>21</v>
      </c>
      <c r="DI61">
        <v>22</v>
      </c>
      <c r="DJ61">
        <v>23</v>
      </c>
      <c r="DK61">
        <v>24</v>
      </c>
      <c r="DL61">
        <v>25</v>
      </c>
      <c r="DM61">
        <v>26</v>
      </c>
    </row>
    <row r="62" spans="1:176" ht="113.25" x14ac:dyDescent="0.25">
      <c r="B62" s="1"/>
      <c r="C62" s="1" t="s">
        <v>5</v>
      </c>
      <c r="D62" s="1" t="s">
        <v>3</v>
      </c>
      <c r="E62" s="1" t="s">
        <v>8</v>
      </c>
      <c r="F62" s="1" t="s">
        <v>29</v>
      </c>
      <c r="G62" s="1" t="s">
        <v>26</v>
      </c>
      <c r="H62" s="1" t="s">
        <v>2</v>
      </c>
      <c r="I62" s="1" t="s">
        <v>23</v>
      </c>
      <c r="J62" s="1" t="s">
        <v>19</v>
      </c>
      <c r="K62" s="1" t="s">
        <v>13</v>
      </c>
      <c r="L62" s="1" t="s">
        <v>43</v>
      </c>
      <c r="M62" s="1" t="s">
        <v>18</v>
      </c>
      <c r="N62" s="1" t="s">
        <v>7</v>
      </c>
      <c r="O62" s="1" t="s">
        <v>31</v>
      </c>
      <c r="P62" s="1" t="s">
        <v>17</v>
      </c>
      <c r="Q62" s="1" t="s">
        <v>20</v>
      </c>
      <c r="R62" s="1" t="s">
        <v>0</v>
      </c>
      <c r="S62" s="1" t="s">
        <v>16</v>
      </c>
      <c r="T62" s="1" t="s">
        <v>14</v>
      </c>
      <c r="U62" s="1" t="s">
        <v>10</v>
      </c>
      <c r="V62" s="1" t="s">
        <v>12</v>
      </c>
      <c r="W62" s="1" t="s">
        <v>1</v>
      </c>
      <c r="X62" s="1" t="s">
        <v>30</v>
      </c>
      <c r="Y62" s="1" t="s">
        <v>15</v>
      </c>
      <c r="Z62" s="1" t="s">
        <v>6</v>
      </c>
      <c r="AA62" s="1" t="s">
        <v>9</v>
      </c>
      <c r="AB62" s="1" t="s">
        <v>4</v>
      </c>
      <c r="AC62" s="1"/>
      <c r="CM62" s="10" t="s">
        <v>107</v>
      </c>
      <c r="CN62" s="9" t="s">
        <v>5</v>
      </c>
      <c r="CO62" s="9" t="s">
        <v>3</v>
      </c>
      <c r="CP62" s="9" t="s">
        <v>8</v>
      </c>
      <c r="CQ62" s="9" t="s">
        <v>29</v>
      </c>
      <c r="CR62" s="9" t="s">
        <v>26</v>
      </c>
      <c r="CS62" s="9" t="s">
        <v>2</v>
      </c>
      <c r="CT62" s="9" t="s">
        <v>23</v>
      </c>
      <c r="CU62" s="9" t="s">
        <v>19</v>
      </c>
      <c r="CV62" s="9" t="s">
        <v>13</v>
      </c>
      <c r="CW62" s="9" t="s">
        <v>11</v>
      </c>
      <c r="CX62" s="9" t="s">
        <v>18</v>
      </c>
      <c r="CY62" s="9" t="s">
        <v>7</v>
      </c>
      <c r="CZ62" s="9" t="s">
        <v>31</v>
      </c>
      <c r="DA62" s="9" t="s">
        <v>17</v>
      </c>
      <c r="DB62" s="9" t="s">
        <v>20</v>
      </c>
      <c r="DC62" s="9" t="s">
        <v>0</v>
      </c>
      <c r="DD62" s="9" t="s">
        <v>16</v>
      </c>
      <c r="DE62" s="9" t="s">
        <v>14</v>
      </c>
      <c r="DF62" s="9" t="s">
        <v>10</v>
      </c>
      <c r="DG62" s="9" t="s">
        <v>12</v>
      </c>
      <c r="DH62" s="9" t="s">
        <v>1</v>
      </c>
      <c r="DI62" s="9" t="s">
        <v>30</v>
      </c>
      <c r="DJ62" s="9" t="s">
        <v>15</v>
      </c>
      <c r="DK62" s="9" t="s">
        <v>6</v>
      </c>
      <c r="DL62" s="9" t="s">
        <v>9</v>
      </c>
      <c r="DM62" s="9" t="s">
        <v>4</v>
      </c>
    </row>
    <row r="63" spans="1:176" x14ac:dyDescent="0.25">
      <c r="A63">
        <v>1</v>
      </c>
      <c r="B63" t="s">
        <v>5</v>
      </c>
      <c r="CL63">
        <v>1</v>
      </c>
      <c r="CM63" t="s">
        <v>5</v>
      </c>
      <c r="CN63" t="str">
        <f>IF(AH3&gt;=8,AH3," ")</f>
        <v xml:space="preserve"> </v>
      </c>
      <c r="CO63" t="str">
        <f t="shared" ref="CO63:DM63" si="211">IF(AI3&gt;=8,AI3," ")</f>
        <v xml:space="preserve"> </v>
      </c>
      <c r="CP63" t="str">
        <f t="shared" si="211"/>
        <v xml:space="preserve"> </v>
      </c>
      <c r="CQ63" t="str">
        <f t="shared" si="211"/>
        <v xml:space="preserve"> </v>
      </c>
      <c r="CR63" t="str">
        <f t="shared" si="211"/>
        <v xml:space="preserve"> </v>
      </c>
      <c r="CS63" t="str">
        <f t="shared" si="211"/>
        <v xml:space="preserve"> </v>
      </c>
      <c r="CT63" t="str">
        <f t="shared" si="211"/>
        <v xml:space="preserve"> </v>
      </c>
      <c r="CU63" t="str">
        <f t="shared" si="211"/>
        <v xml:space="preserve"> </v>
      </c>
      <c r="CV63" t="str">
        <f t="shared" si="211"/>
        <v xml:space="preserve"> </v>
      </c>
      <c r="CW63" t="str">
        <f t="shared" si="211"/>
        <v xml:space="preserve"> </v>
      </c>
      <c r="CX63" t="str">
        <f t="shared" si="211"/>
        <v xml:space="preserve"> </v>
      </c>
      <c r="CY63" t="str">
        <f t="shared" si="211"/>
        <v xml:space="preserve"> </v>
      </c>
      <c r="CZ63" t="str">
        <f t="shared" si="211"/>
        <v xml:space="preserve"> </v>
      </c>
      <c r="DA63" t="str">
        <f t="shared" si="211"/>
        <v xml:space="preserve"> </v>
      </c>
      <c r="DB63" t="str">
        <f t="shared" si="211"/>
        <v xml:space="preserve"> </v>
      </c>
      <c r="DC63" t="str">
        <f t="shared" si="211"/>
        <v xml:space="preserve"> </v>
      </c>
      <c r="DD63" t="str">
        <f t="shared" si="211"/>
        <v xml:space="preserve"> </v>
      </c>
      <c r="DE63" t="str">
        <f t="shared" si="211"/>
        <v xml:space="preserve"> </v>
      </c>
      <c r="DF63" t="str">
        <f t="shared" si="211"/>
        <v xml:space="preserve"> </v>
      </c>
      <c r="DG63" t="str">
        <f t="shared" si="211"/>
        <v xml:space="preserve"> </v>
      </c>
      <c r="DH63" t="str">
        <f t="shared" si="211"/>
        <v xml:space="preserve"> </v>
      </c>
      <c r="DI63" t="str">
        <f t="shared" si="211"/>
        <v xml:space="preserve"> </v>
      </c>
      <c r="DJ63" t="str">
        <f t="shared" si="211"/>
        <v xml:space="preserve"> </v>
      </c>
      <c r="DK63" t="str">
        <f t="shared" si="211"/>
        <v xml:space="preserve"> </v>
      </c>
      <c r="DL63" t="str">
        <f t="shared" si="211"/>
        <v xml:space="preserve"> </v>
      </c>
      <c r="DM63" t="str">
        <f t="shared" si="211"/>
        <v xml:space="preserve"> </v>
      </c>
    </row>
    <row r="64" spans="1:176" x14ac:dyDescent="0.25">
      <c r="A64">
        <v>2</v>
      </c>
      <c r="B64" t="s">
        <v>3</v>
      </c>
      <c r="C64">
        <v>1</v>
      </c>
      <c r="J64">
        <v>1</v>
      </c>
      <c r="CL64">
        <v>2</v>
      </c>
      <c r="CM64" t="s">
        <v>3</v>
      </c>
      <c r="CN64" t="str">
        <f t="shared" ref="CN64:CN88" si="212">IF(AH4&gt;=8,AH4," ")</f>
        <v xml:space="preserve"> </v>
      </c>
      <c r="CO64" t="str">
        <f t="shared" ref="CO64:CO88" si="213">IF(AI4&gt;=8,AI4," ")</f>
        <v xml:space="preserve"> </v>
      </c>
      <c r="CP64" t="str">
        <f t="shared" ref="CP64:CP88" si="214">IF(AJ4&gt;=8,AJ4," ")</f>
        <v xml:space="preserve"> </v>
      </c>
      <c r="CQ64" t="str">
        <f t="shared" ref="CQ64:CQ88" si="215">IF(AK4&gt;=8,AK4," ")</f>
        <v xml:space="preserve"> </v>
      </c>
      <c r="CR64" t="str">
        <f t="shared" ref="CR64:CR88" si="216">IF(AL4&gt;=8,AL4," ")</f>
        <v xml:space="preserve"> </v>
      </c>
      <c r="CS64" t="str">
        <f t="shared" ref="CS64:CS88" si="217">IF(AM4&gt;=8,AM4," ")</f>
        <v xml:space="preserve"> </v>
      </c>
      <c r="CT64" t="str">
        <f t="shared" ref="CT64:CT88" si="218">IF(AN4&gt;=8,AN4," ")</f>
        <v xml:space="preserve"> </v>
      </c>
      <c r="CU64" t="str">
        <f t="shared" ref="CU64:CU88" si="219">IF(AO4&gt;=8,AO4," ")</f>
        <v xml:space="preserve"> </v>
      </c>
      <c r="CV64" t="str">
        <f t="shared" ref="CV64:CV88" si="220">IF(AP4&gt;=8,AP4," ")</f>
        <v xml:space="preserve"> </v>
      </c>
      <c r="CW64" t="str">
        <f t="shared" ref="CW64:CW88" si="221">IF(AQ4&gt;=8,AQ4," ")</f>
        <v xml:space="preserve"> </v>
      </c>
      <c r="CX64" t="str">
        <f t="shared" ref="CX64:CX88" si="222">IF(AR4&gt;=8,AR4," ")</f>
        <v xml:space="preserve"> </v>
      </c>
      <c r="CY64" t="str">
        <f t="shared" ref="CY64:CY88" si="223">IF(AS4&gt;=8,AS4," ")</f>
        <v xml:space="preserve"> </v>
      </c>
      <c r="CZ64" t="str">
        <f t="shared" ref="CZ64:CZ88" si="224">IF(AT4&gt;=8,AT4," ")</f>
        <v xml:space="preserve"> </v>
      </c>
      <c r="DA64" t="str">
        <f t="shared" ref="DA64:DA88" si="225">IF(AU4&gt;=8,AU4," ")</f>
        <v xml:space="preserve"> </v>
      </c>
      <c r="DB64" t="str">
        <f t="shared" ref="DB64:DB88" si="226">IF(AV4&gt;=8,AV4," ")</f>
        <v xml:space="preserve"> </v>
      </c>
      <c r="DC64" t="str">
        <f t="shared" ref="DC64:DC88" si="227">IF(AW4&gt;=8,AW4," ")</f>
        <v xml:space="preserve"> </v>
      </c>
      <c r="DD64" t="str">
        <f t="shared" ref="DD64:DD88" si="228">IF(AX4&gt;=8,AX4," ")</f>
        <v xml:space="preserve"> </v>
      </c>
      <c r="DE64" t="str">
        <f t="shared" ref="DE64:DE88" si="229">IF(AY4&gt;=8,AY4," ")</f>
        <v xml:space="preserve"> </v>
      </c>
      <c r="DF64" t="str">
        <f t="shared" ref="DF64:DF88" si="230">IF(AZ4&gt;=8,AZ4," ")</f>
        <v xml:space="preserve"> </v>
      </c>
      <c r="DG64" t="str">
        <f t="shared" ref="DG64:DG88" si="231">IF(BA4&gt;=8,BA4," ")</f>
        <v xml:space="preserve"> </v>
      </c>
      <c r="DH64" t="str">
        <f t="shared" ref="DH64:DH88" si="232">IF(BB4&gt;=8,BB4," ")</f>
        <v xml:space="preserve"> </v>
      </c>
      <c r="DI64" t="str">
        <f t="shared" ref="DI64:DI88" si="233">IF(BC4&gt;=8,BC4," ")</f>
        <v xml:space="preserve"> </v>
      </c>
      <c r="DJ64" t="str">
        <f t="shared" ref="DJ64:DJ88" si="234">IF(BD4&gt;=8,BD4," ")</f>
        <v xml:space="preserve"> </v>
      </c>
      <c r="DK64" t="str">
        <f t="shared" ref="DK64:DK88" si="235">IF(BE4&gt;=8,BE4," ")</f>
        <v xml:space="preserve"> </v>
      </c>
      <c r="DL64" t="str">
        <f t="shared" ref="DL64:DL88" si="236">IF(BF4&gt;=8,BF4," ")</f>
        <v xml:space="preserve"> </v>
      </c>
      <c r="DM64" t="str">
        <f t="shared" ref="DM64:DM88" si="237">IF(BG4&gt;=8,BG4," ")</f>
        <v xml:space="preserve"> </v>
      </c>
    </row>
    <row r="65" spans="1:117" x14ac:dyDescent="0.25">
      <c r="A65">
        <v>3</v>
      </c>
      <c r="B65" t="s">
        <v>32</v>
      </c>
      <c r="CL65">
        <v>3</v>
      </c>
      <c r="CM65" t="s">
        <v>8</v>
      </c>
      <c r="CN65" t="str">
        <f t="shared" si="212"/>
        <v xml:space="preserve"> </v>
      </c>
      <c r="CO65" t="str">
        <f t="shared" si="213"/>
        <v xml:space="preserve"> </v>
      </c>
      <c r="CP65" t="str">
        <f t="shared" si="214"/>
        <v xml:space="preserve"> </v>
      </c>
      <c r="CQ65" t="str">
        <f t="shared" si="215"/>
        <v xml:space="preserve"> </v>
      </c>
      <c r="CR65" t="str">
        <f t="shared" si="216"/>
        <v xml:space="preserve"> </v>
      </c>
      <c r="CS65" t="str">
        <f t="shared" si="217"/>
        <v xml:space="preserve"> </v>
      </c>
      <c r="CT65" t="str">
        <f t="shared" si="218"/>
        <v xml:space="preserve"> </v>
      </c>
      <c r="CU65" t="str">
        <f t="shared" si="219"/>
        <v xml:space="preserve"> </v>
      </c>
      <c r="CV65" t="str">
        <f t="shared" si="220"/>
        <v xml:space="preserve"> </v>
      </c>
      <c r="CW65" t="str">
        <f t="shared" si="221"/>
        <v xml:space="preserve"> </v>
      </c>
      <c r="CX65" t="str">
        <f t="shared" si="222"/>
        <v xml:space="preserve"> </v>
      </c>
      <c r="CY65" t="str">
        <f t="shared" si="223"/>
        <v xml:space="preserve"> </v>
      </c>
      <c r="CZ65" t="str">
        <f t="shared" si="224"/>
        <v xml:space="preserve"> </v>
      </c>
      <c r="DA65" t="str">
        <f t="shared" si="225"/>
        <v xml:space="preserve"> </v>
      </c>
      <c r="DB65" t="str">
        <f t="shared" si="226"/>
        <v xml:space="preserve"> </v>
      </c>
      <c r="DC65" t="str">
        <f t="shared" si="227"/>
        <v xml:space="preserve"> </v>
      </c>
      <c r="DD65" t="str">
        <f t="shared" si="228"/>
        <v xml:space="preserve"> </v>
      </c>
      <c r="DE65" t="str">
        <f t="shared" si="229"/>
        <v xml:space="preserve"> </v>
      </c>
      <c r="DF65" t="str">
        <f t="shared" si="230"/>
        <v xml:space="preserve"> </v>
      </c>
      <c r="DG65" t="str">
        <f t="shared" si="231"/>
        <v xml:space="preserve"> </v>
      </c>
      <c r="DH65" t="str">
        <f t="shared" si="232"/>
        <v xml:space="preserve"> </v>
      </c>
      <c r="DI65" t="str">
        <f t="shared" si="233"/>
        <v xml:space="preserve"> </v>
      </c>
      <c r="DJ65" t="str">
        <f t="shared" si="234"/>
        <v xml:space="preserve"> </v>
      </c>
      <c r="DK65" t="str">
        <f t="shared" si="235"/>
        <v xml:space="preserve"> </v>
      </c>
      <c r="DL65" t="str">
        <f t="shared" si="236"/>
        <v xml:space="preserve"> </v>
      </c>
      <c r="DM65" t="str">
        <f t="shared" si="237"/>
        <v xml:space="preserve"> </v>
      </c>
    </row>
    <row r="66" spans="1:117" x14ac:dyDescent="0.25">
      <c r="A66">
        <v>4</v>
      </c>
      <c r="B66" t="s">
        <v>29</v>
      </c>
      <c r="G66">
        <v>1</v>
      </c>
      <c r="CL66">
        <v>4</v>
      </c>
      <c r="CM66" t="s">
        <v>29</v>
      </c>
      <c r="CN66" t="str">
        <f t="shared" si="212"/>
        <v xml:space="preserve"> </v>
      </c>
      <c r="CO66" t="str">
        <f t="shared" si="213"/>
        <v xml:space="preserve"> </v>
      </c>
      <c r="CP66" t="str">
        <f t="shared" si="214"/>
        <v xml:space="preserve"> </v>
      </c>
      <c r="CQ66" t="str">
        <f t="shared" si="215"/>
        <v xml:space="preserve"> </v>
      </c>
      <c r="CR66" t="str">
        <f t="shared" si="216"/>
        <v xml:space="preserve"> </v>
      </c>
      <c r="CS66" t="str">
        <f t="shared" si="217"/>
        <v xml:space="preserve"> </v>
      </c>
      <c r="CT66" t="str">
        <f t="shared" si="218"/>
        <v xml:space="preserve"> </v>
      </c>
      <c r="CU66" t="str">
        <f t="shared" si="219"/>
        <v xml:space="preserve"> </v>
      </c>
      <c r="CV66" t="str">
        <f t="shared" si="220"/>
        <v xml:space="preserve"> </v>
      </c>
      <c r="CW66" t="str">
        <f t="shared" si="221"/>
        <v xml:space="preserve"> </v>
      </c>
      <c r="CX66" t="str">
        <f t="shared" si="222"/>
        <v xml:space="preserve"> </v>
      </c>
      <c r="CY66" t="str">
        <f t="shared" si="223"/>
        <v xml:space="preserve"> </v>
      </c>
      <c r="CZ66" t="str">
        <f t="shared" si="224"/>
        <v xml:space="preserve"> </v>
      </c>
      <c r="DA66" t="str">
        <f t="shared" si="225"/>
        <v xml:space="preserve"> </v>
      </c>
      <c r="DB66" t="str">
        <f t="shared" si="226"/>
        <v xml:space="preserve"> </v>
      </c>
      <c r="DC66" t="str">
        <f t="shared" si="227"/>
        <v xml:space="preserve"> </v>
      </c>
      <c r="DD66" t="str">
        <f t="shared" si="228"/>
        <v xml:space="preserve"> </v>
      </c>
      <c r="DE66" t="str">
        <f t="shared" si="229"/>
        <v xml:space="preserve"> </v>
      </c>
      <c r="DF66" t="str">
        <f t="shared" si="230"/>
        <v xml:space="preserve"> </v>
      </c>
      <c r="DG66" t="str">
        <f t="shared" si="231"/>
        <v xml:space="preserve"> </v>
      </c>
      <c r="DH66" t="str">
        <f t="shared" si="232"/>
        <v xml:space="preserve"> </v>
      </c>
      <c r="DI66" t="str">
        <f t="shared" si="233"/>
        <v xml:space="preserve"> </v>
      </c>
      <c r="DJ66" t="str">
        <f t="shared" si="234"/>
        <v xml:space="preserve"> </v>
      </c>
      <c r="DK66" t="str">
        <f t="shared" si="235"/>
        <v xml:space="preserve"> </v>
      </c>
      <c r="DL66" t="str">
        <f t="shared" si="236"/>
        <v xml:space="preserve"> </v>
      </c>
      <c r="DM66" t="str">
        <f t="shared" si="237"/>
        <v xml:space="preserve"> </v>
      </c>
    </row>
    <row r="67" spans="1:117" x14ac:dyDescent="0.25">
      <c r="A67">
        <v>5</v>
      </c>
      <c r="B67" t="s">
        <v>26</v>
      </c>
      <c r="CL67">
        <v>5</v>
      </c>
      <c r="CM67" t="s">
        <v>26</v>
      </c>
      <c r="CN67" t="str">
        <f t="shared" si="212"/>
        <v xml:space="preserve"> </v>
      </c>
      <c r="CO67" t="str">
        <f t="shared" si="213"/>
        <v xml:space="preserve"> </v>
      </c>
      <c r="CP67" t="str">
        <f t="shared" si="214"/>
        <v xml:space="preserve"> </v>
      </c>
      <c r="CQ67" t="str">
        <f t="shared" si="215"/>
        <v xml:space="preserve"> </v>
      </c>
      <c r="CR67" t="str">
        <f t="shared" si="216"/>
        <v xml:space="preserve"> </v>
      </c>
      <c r="CS67" t="str">
        <f t="shared" si="217"/>
        <v xml:space="preserve"> </v>
      </c>
      <c r="CT67" t="str">
        <f t="shared" si="218"/>
        <v xml:space="preserve"> </v>
      </c>
      <c r="CU67" t="str">
        <f t="shared" si="219"/>
        <v xml:space="preserve"> </v>
      </c>
      <c r="CV67" t="str">
        <f t="shared" si="220"/>
        <v xml:space="preserve"> </v>
      </c>
      <c r="CW67" t="str">
        <f t="shared" si="221"/>
        <v xml:space="preserve"> </v>
      </c>
      <c r="CX67" t="str">
        <f t="shared" si="222"/>
        <v xml:space="preserve"> </v>
      </c>
      <c r="CY67" t="str">
        <f t="shared" si="223"/>
        <v xml:space="preserve"> </v>
      </c>
      <c r="CZ67" t="str">
        <f t="shared" si="224"/>
        <v xml:space="preserve"> </v>
      </c>
      <c r="DA67" t="str">
        <f t="shared" si="225"/>
        <v xml:space="preserve"> </v>
      </c>
      <c r="DB67" t="str">
        <f t="shared" si="226"/>
        <v xml:space="preserve"> </v>
      </c>
      <c r="DC67" t="str">
        <f t="shared" si="227"/>
        <v xml:space="preserve"> </v>
      </c>
      <c r="DD67" t="str">
        <f t="shared" si="228"/>
        <v xml:space="preserve"> </v>
      </c>
      <c r="DE67" t="str">
        <f t="shared" si="229"/>
        <v xml:space="preserve"> </v>
      </c>
      <c r="DF67" t="str">
        <f t="shared" si="230"/>
        <v xml:space="preserve"> </v>
      </c>
      <c r="DG67" t="str">
        <f t="shared" si="231"/>
        <v xml:space="preserve"> </v>
      </c>
      <c r="DH67" t="str">
        <f t="shared" si="232"/>
        <v xml:space="preserve"> </v>
      </c>
      <c r="DI67" t="str">
        <f t="shared" si="233"/>
        <v xml:space="preserve"> </v>
      </c>
      <c r="DJ67" t="str">
        <f t="shared" si="234"/>
        <v xml:space="preserve"> </v>
      </c>
      <c r="DK67" t="str">
        <f t="shared" si="235"/>
        <v xml:space="preserve"> </v>
      </c>
      <c r="DL67" t="str">
        <f t="shared" si="236"/>
        <v xml:space="preserve"> </v>
      </c>
      <c r="DM67" t="str">
        <f t="shared" si="237"/>
        <v xml:space="preserve"> </v>
      </c>
    </row>
    <row r="68" spans="1:117" x14ac:dyDescent="0.25">
      <c r="A68">
        <v>6</v>
      </c>
      <c r="B68" t="s">
        <v>2</v>
      </c>
      <c r="CL68">
        <v>6</v>
      </c>
      <c r="CM68" t="s">
        <v>2</v>
      </c>
      <c r="CN68" t="str">
        <f t="shared" si="212"/>
        <v xml:space="preserve"> </v>
      </c>
      <c r="CO68" t="str">
        <f t="shared" si="213"/>
        <v xml:space="preserve"> </v>
      </c>
      <c r="CP68" t="str">
        <f t="shared" si="214"/>
        <v xml:space="preserve"> </v>
      </c>
      <c r="CQ68" t="str">
        <f t="shared" si="215"/>
        <v xml:space="preserve"> </v>
      </c>
      <c r="CR68" t="str">
        <f t="shared" si="216"/>
        <v xml:space="preserve"> </v>
      </c>
      <c r="CS68" t="str">
        <f t="shared" si="217"/>
        <v xml:space="preserve"> </v>
      </c>
      <c r="CT68" t="str">
        <f t="shared" si="218"/>
        <v xml:space="preserve"> </v>
      </c>
      <c r="CU68" t="str">
        <f t="shared" si="219"/>
        <v xml:space="preserve"> </v>
      </c>
      <c r="CV68" t="str">
        <f t="shared" si="220"/>
        <v xml:space="preserve"> </v>
      </c>
      <c r="CW68" t="str">
        <f t="shared" si="221"/>
        <v xml:space="preserve"> </v>
      </c>
      <c r="CX68" t="str">
        <f t="shared" si="222"/>
        <v xml:space="preserve"> </v>
      </c>
      <c r="CY68" t="str">
        <f t="shared" si="223"/>
        <v xml:space="preserve"> </v>
      </c>
      <c r="CZ68" t="str">
        <f t="shared" si="224"/>
        <v xml:space="preserve"> </v>
      </c>
      <c r="DA68" t="str">
        <f t="shared" si="225"/>
        <v xml:space="preserve"> </v>
      </c>
      <c r="DB68" t="str">
        <f t="shared" si="226"/>
        <v xml:space="preserve"> </v>
      </c>
      <c r="DC68" t="str">
        <f t="shared" si="227"/>
        <v xml:space="preserve"> </v>
      </c>
      <c r="DD68" t="str">
        <f t="shared" si="228"/>
        <v xml:space="preserve"> </v>
      </c>
      <c r="DE68" t="str">
        <f t="shared" si="229"/>
        <v xml:space="preserve"> </v>
      </c>
      <c r="DF68" t="str">
        <f t="shared" si="230"/>
        <v xml:space="preserve"> </v>
      </c>
      <c r="DG68" t="str">
        <f t="shared" si="231"/>
        <v xml:space="preserve"> </v>
      </c>
      <c r="DH68" t="str">
        <f t="shared" si="232"/>
        <v xml:space="preserve"> </v>
      </c>
      <c r="DI68" t="str">
        <f t="shared" si="233"/>
        <v xml:space="preserve"> </v>
      </c>
      <c r="DJ68" t="str">
        <f t="shared" si="234"/>
        <v xml:space="preserve"> </v>
      </c>
      <c r="DK68" t="str">
        <f t="shared" si="235"/>
        <v xml:space="preserve"> </v>
      </c>
      <c r="DL68" t="str">
        <f t="shared" si="236"/>
        <v xml:space="preserve"> </v>
      </c>
      <c r="DM68" t="str">
        <f t="shared" si="237"/>
        <v xml:space="preserve"> </v>
      </c>
    </row>
    <row r="69" spans="1:117" x14ac:dyDescent="0.25">
      <c r="A69">
        <v>7</v>
      </c>
      <c r="B69" t="s">
        <v>23</v>
      </c>
      <c r="T69">
        <v>1</v>
      </c>
      <c r="CL69">
        <v>7</v>
      </c>
      <c r="CM69" t="s">
        <v>23</v>
      </c>
      <c r="CN69" t="str">
        <f t="shared" si="212"/>
        <v xml:space="preserve"> </v>
      </c>
      <c r="CO69" t="str">
        <f t="shared" si="213"/>
        <v xml:space="preserve"> </v>
      </c>
      <c r="CP69" t="str">
        <f t="shared" si="214"/>
        <v xml:space="preserve"> </v>
      </c>
      <c r="CQ69" t="str">
        <f t="shared" si="215"/>
        <v xml:space="preserve"> </v>
      </c>
      <c r="CR69" t="str">
        <f t="shared" si="216"/>
        <v xml:space="preserve"> </v>
      </c>
      <c r="CS69" t="str">
        <f t="shared" si="217"/>
        <v xml:space="preserve"> </v>
      </c>
      <c r="CT69" t="str">
        <f t="shared" si="218"/>
        <v xml:space="preserve"> </v>
      </c>
      <c r="CU69" t="str">
        <f t="shared" si="219"/>
        <v xml:space="preserve"> </v>
      </c>
      <c r="CV69" t="str">
        <f t="shared" si="220"/>
        <v xml:space="preserve"> </v>
      </c>
      <c r="CW69" t="str">
        <f t="shared" si="221"/>
        <v xml:space="preserve"> </v>
      </c>
      <c r="CX69">
        <f t="shared" si="222"/>
        <v>12</v>
      </c>
      <c r="CY69" t="str">
        <f t="shared" si="223"/>
        <v xml:space="preserve"> </v>
      </c>
      <c r="CZ69" t="str">
        <f t="shared" si="224"/>
        <v xml:space="preserve"> </v>
      </c>
      <c r="DA69" t="str">
        <f t="shared" si="225"/>
        <v xml:space="preserve"> </v>
      </c>
      <c r="DB69" t="str">
        <f t="shared" si="226"/>
        <v xml:space="preserve"> </v>
      </c>
      <c r="DC69" t="str">
        <f t="shared" si="227"/>
        <v xml:space="preserve"> </v>
      </c>
      <c r="DD69" t="str">
        <f t="shared" si="228"/>
        <v xml:space="preserve"> </v>
      </c>
      <c r="DE69" t="str">
        <f t="shared" si="229"/>
        <v xml:space="preserve"> </v>
      </c>
      <c r="DF69" t="str">
        <f t="shared" si="230"/>
        <v xml:space="preserve"> </v>
      </c>
      <c r="DG69" t="str">
        <f t="shared" si="231"/>
        <v xml:space="preserve"> </v>
      </c>
      <c r="DH69" t="str">
        <f t="shared" si="232"/>
        <v xml:space="preserve"> </v>
      </c>
      <c r="DI69" t="str">
        <f t="shared" si="233"/>
        <v xml:space="preserve"> </v>
      </c>
      <c r="DJ69" t="str">
        <f t="shared" si="234"/>
        <v xml:space="preserve"> </v>
      </c>
      <c r="DK69" t="str">
        <f t="shared" si="235"/>
        <v xml:space="preserve"> </v>
      </c>
      <c r="DL69" t="str">
        <f t="shared" si="236"/>
        <v xml:space="preserve"> </v>
      </c>
      <c r="DM69" t="str">
        <f t="shared" si="237"/>
        <v xml:space="preserve"> </v>
      </c>
    </row>
    <row r="70" spans="1:117" x14ac:dyDescent="0.25">
      <c r="A70">
        <v>8</v>
      </c>
      <c r="B70" t="s">
        <v>19</v>
      </c>
      <c r="X70">
        <v>1</v>
      </c>
      <c r="CL70">
        <v>8</v>
      </c>
      <c r="CM70" t="s">
        <v>19</v>
      </c>
      <c r="CN70" t="str">
        <f t="shared" si="212"/>
        <v xml:space="preserve"> </v>
      </c>
      <c r="CO70" t="str">
        <f t="shared" si="213"/>
        <v xml:space="preserve"> </v>
      </c>
      <c r="CP70" t="str">
        <f t="shared" si="214"/>
        <v xml:space="preserve"> </v>
      </c>
      <c r="CQ70" t="str">
        <f t="shared" si="215"/>
        <v xml:space="preserve"> </v>
      </c>
      <c r="CR70" t="str">
        <f t="shared" si="216"/>
        <v xml:space="preserve"> </v>
      </c>
      <c r="CS70" t="str">
        <f t="shared" si="217"/>
        <v xml:space="preserve"> </v>
      </c>
      <c r="CT70" t="str">
        <f t="shared" si="218"/>
        <v xml:space="preserve"> </v>
      </c>
      <c r="CU70" t="str">
        <f t="shared" si="219"/>
        <v xml:space="preserve"> </v>
      </c>
      <c r="CV70" t="str">
        <f t="shared" si="220"/>
        <v xml:space="preserve"> </v>
      </c>
      <c r="CW70" t="str">
        <f t="shared" si="221"/>
        <v xml:space="preserve"> </v>
      </c>
      <c r="CX70" t="str">
        <f t="shared" si="222"/>
        <v xml:space="preserve"> </v>
      </c>
      <c r="CY70" t="str">
        <f t="shared" si="223"/>
        <v xml:space="preserve"> </v>
      </c>
      <c r="CZ70" t="str">
        <f t="shared" si="224"/>
        <v xml:space="preserve"> </v>
      </c>
      <c r="DA70" t="str">
        <f t="shared" si="225"/>
        <v xml:space="preserve"> </v>
      </c>
      <c r="DB70" t="str">
        <f t="shared" si="226"/>
        <v xml:space="preserve"> </v>
      </c>
      <c r="DC70" t="str">
        <f t="shared" si="227"/>
        <v xml:space="preserve"> </v>
      </c>
      <c r="DD70" t="str">
        <f t="shared" si="228"/>
        <v xml:space="preserve"> </v>
      </c>
      <c r="DE70" t="str">
        <f t="shared" si="229"/>
        <v xml:space="preserve"> </v>
      </c>
      <c r="DF70" t="str">
        <f t="shared" si="230"/>
        <v xml:space="preserve"> </v>
      </c>
      <c r="DG70" t="str">
        <f t="shared" si="231"/>
        <v xml:space="preserve"> </v>
      </c>
      <c r="DH70" t="str">
        <f t="shared" si="232"/>
        <v xml:space="preserve"> </v>
      </c>
      <c r="DI70" t="str">
        <f t="shared" si="233"/>
        <v xml:space="preserve"> </v>
      </c>
      <c r="DJ70" t="str">
        <f t="shared" si="234"/>
        <v xml:space="preserve"> </v>
      </c>
      <c r="DK70" t="str">
        <f t="shared" si="235"/>
        <v xml:space="preserve"> </v>
      </c>
      <c r="DL70" t="str">
        <f t="shared" si="236"/>
        <v xml:space="preserve"> </v>
      </c>
      <c r="DM70" t="str">
        <f t="shared" si="237"/>
        <v xml:space="preserve"> </v>
      </c>
    </row>
    <row r="71" spans="1:117" x14ac:dyDescent="0.25">
      <c r="A71">
        <v>9</v>
      </c>
      <c r="B71" t="s">
        <v>13</v>
      </c>
      <c r="Q71">
        <v>1</v>
      </c>
      <c r="CL71">
        <v>9</v>
      </c>
      <c r="CM71" t="s">
        <v>13</v>
      </c>
      <c r="CN71" t="str">
        <f t="shared" si="212"/>
        <v xml:space="preserve"> </v>
      </c>
      <c r="CO71" t="str">
        <f t="shared" si="213"/>
        <v xml:space="preserve"> </v>
      </c>
      <c r="CP71" t="str">
        <f t="shared" si="214"/>
        <v xml:space="preserve"> </v>
      </c>
      <c r="CQ71" t="str">
        <f t="shared" si="215"/>
        <v xml:space="preserve"> </v>
      </c>
      <c r="CR71" t="str">
        <f t="shared" si="216"/>
        <v xml:space="preserve"> </v>
      </c>
      <c r="CS71" t="str">
        <f t="shared" si="217"/>
        <v xml:space="preserve"> </v>
      </c>
      <c r="CT71" t="str">
        <f t="shared" si="218"/>
        <v xml:space="preserve"> </v>
      </c>
      <c r="CU71" t="str">
        <f t="shared" si="219"/>
        <v xml:space="preserve"> </v>
      </c>
      <c r="CV71" t="str">
        <f t="shared" si="220"/>
        <v xml:space="preserve"> </v>
      </c>
      <c r="CW71" t="str">
        <f t="shared" si="221"/>
        <v xml:space="preserve"> </v>
      </c>
      <c r="CX71" t="str">
        <f t="shared" si="222"/>
        <v xml:space="preserve"> </v>
      </c>
      <c r="CY71" t="str">
        <f t="shared" si="223"/>
        <v xml:space="preserve"> </v>
      </c>
      <c r="CZ71" t="str">
        <f t="shared" si="224"/>
        <v xml:space="preserve"> </v>
      </c>
      <c r="DA71" t="str">
        <f t="shared" si="225"/>
        <v xml:space="preserve"> </v>
      </c>
      <c r="DB71" t="str">
        <f t="shared" si="226"/>
        <v xml:space="preserve"> </v>
      </c>
      <c r="DC71" t="str">
        <f t="shared" si="227"/>
        <v xml:space="preserve"> </v>
      </c>
      <c r="DD71" t="str">
        <f t="shared" si="228"/>
        <v xml:space="preserve"> </v>
      </c>
      <c r="DE71" t="str">
        <f t="shared" si="229"/>
        <v xml:space="preserve"> </v>
      </c>
      <c r="DF71" t="str">
        <f t="shared" si="230"/>
        <v xml:space="preserve"> </v>
      </c>
      <c r="DG71" t="str">
        <f t="shared" si="231"/>
        <v xml:space="preserve"> </v>
      </c>
      <c r="DH71" t="str">
        <f t="shared" si="232"/>
        <v xml:space="preserve"> </v>
      </c>
      <c r="DI71" t="str">
        <f t="shared" si="233"/>
        <v xml:space="preserve"> </v>
      </c>
      <c r="DJ71" t="str">
        <f t="shared" si="234"/>
        <v xml:space="preserve"> </v>
      </c>
      <c r="DK71" t="str">
        <f t="shared" si="235"/>
        <v xml:space="preserve"> </v>
      </c>
      <c r="DL71" t="str">
        <f t="shared" si="236"/>
        <v xml:space="preserve"> </v>
      </c>
      <c r="DM71" t="str">
        <f t="shared" si="237"/>
        <v xml:space="preserve"> </v>
      </c>
    </row>
    <row r="72" spans="1:117" x14ac:dyDescent="0.25">
      <c r="A72">
        <v>10</v>
      </c>
      <c r="B72" t="s">
        <v>11</v>
      </c>
      <c r="T72">
        <v>1</v>
      </c>
      <c r="CL72">
        <v>10</v>
      </c>
      <c r="CM72" t="s">
        <v>11</v>
      </c>
      <c r="CN72" t="str">
        <f t="shared" si="212"/>
        <v xml:space="preserve"> </v>
      </c>
      <c r="CO72" t="str">
        <f t="shared" si="213"/>
        <v xml:space="preserve"> </v>
      </c>
      <c r="CP72" t="str">
        <f t="shared" si="214"/>
        <v xml:space="preserve"> </v>
      </c>
      <c r="CQ72" t="str">
        <f t="shared" si="215"/>
        <v xml:space="preserve"> </v>
      </c>
      <c r="CR72" t="str">
        <f t="shared" si="216"/>
        <v xml:space="preserve"> </v>
      </c>
      <c r="CS72" t="str">
        <f t="shared" si="217"/>
        <v xml:space="preserve"> </v>
      </c>
      <c r="CT72" t="str">
        <f t="shared" si="218"/>
        <v xml:space="preserve"> </v>
      </c>
      <c r="CU72" t="str">
        <f t="shared" si="219"/>
        <v xml:space="preserve"> </v>
      </c>
      <c r="CV72" t="str">
        <f t="shared" si="220"/>
        <v xml:space="preserve"> </v>
      </c>
      <c r="CW72" t="str">
        <f t="shared" si="221"/>
        <v xml:space="preserve"> </v>
      </c>
      <c r="CX72" t="str">
        <f t="shared" si="222"/>
        <v xml:space="preserve"> </v>
      </c>
      <c r="CY72" t="str">
        <f t="shared" si="223"/>
        <v xml:space="preserve"> </v>
      </c>
      <c r="CZ72" t="str">
        <f t="shared" si="224"/>
        <v xml:space="preserve"> </v>
      </c>
      <c r="DA72" t="str">
        <f t="shared" si="225"/>
        <v xml:space="preserve"> </v>
      </c>
      <c r="DB72" t="str">
        <f t="shared" si="226"/>
        <v xml:space="preserve"> </v>
      </c>
      <c r="DC72" t="str">
        <f t="shared" si="227"/>
        <v xml:space="preserve"> </v>
      </c>
      <c r="DD72" t="str">
        <f t="shared" si="228"/>
        <v xml:space="preserve"> </v>
      </c>
      <c r="DE72" t="str">
        <f t="shared" si="229"/>
        <v xml:space="preserve"> </v>
      </c>
      <c r="DF72" t="str">
        <f t="shared" si="230"/>
        <v xml:space="preserve"> </v>
      </c>
      <c r="DG72" t="str">
        <f t="shared" si="231"/>
        <v xml:space="preserve"> </v>
      </c>
      <c r="DH72" t="str">
        <f t="shared" si="232"/>
        <v xml:space="preserve"> </v>
      </c>
      <c r="DI72" t="str">
        <f t="shared" si="233"/>
        <v xml:space="preserve"> </v>
      </c>
      <c r="DJ72" t="str">
        <f t="shared" si="234"/>
        <v xml:space="preserve"> </v>
      </c>
      <c r="DK72" t="str">
        <f t="shared" si="235"/>
        <v xml:space="preserve"> </v>
      </c>
      <c r="DL72" t="str">
        <f t="shared" si="236"/>
        <v xml:space="preserve"> </v>
      </c>
      <c r="DM72" t="str">
        <f t="shared" si="237"/>
        <v xml:space="preserve"> </v>
      </c>
    </row>
    <row r="73" spans="1:117" x14ac:dyDescent="0.25">
      <c r="A73">
        <v>11</v>
      </c>
      <c r="B73" t="s">
        <v>18</v>
      </c>
      <c r="CL73">
        <v>11</v>
      </c>
      <c r="CM73" t="s">
        <v>18</v>
      </c>
      <c r="CN73" t="str">
        <f t="shared" si="212"/>
        <v xml:space="preserve"> </v>
      </c>
      <c r="CO73" t="str">
        <f t="shared" si="213"/>
        <v xml:space="preserve"> </v>
      </c>
      <c r="CP73" t="str">
        <f t="shared" si="214"/>
        <v xml:space="preserve"> </v>
      </c>
      <c r="CQ73" t="str">
        <f t="shared" si="215"/>
        <v xml:space="preserve"> </v>
      </c>
      <c r="CR73" t="str">
        <f t="shared" si="216"/>
        <v xml:space="preserve"> </v>
      </c>
      <c r="CS73" t="str">
        <f t="shared" si="217"/>
        <v xml:space="preserve"> </v>
      </c>
      <c r="CT73" t="str">
        <f t="shared" si="218"/>
        <v xml:space="preserve"> </v>
      </c>
      <c r="CU73" t="str">
        <f t="shared" si="219"/>
        <v xml:space="preserve"> </v>
      </c>
      <c r="CV73" t="str">
        <f t="shared" si="220"/>
        <v xml:space="preserve"> </v>
      </c>
      <c r="CW73" t="str">
        <f t="shared" si="221"/>
        <v xml:space="preserve"> </v>
      </c>
      <c r="CX73" t="str">
        <f t="shared" si="222"/>
        <v xml:space="preserve"> </v>
      </c>
      <c r="CY73" t="str">
        <f t="shared" si="223"/>
        <v xml:space="preserve"> </v>
      </c>
      <c r="CZ73" t="str">
        <f t="shared" si="224"/>
        <v xml:space="preserve"> </v>
      </c>
      <c r="DA73" t="str">
        <f t="shared" si="225"/>
        <v xml:space="preserve"> </v>
      </c>
      <c r="DB73" t="str">
        <f t="shared" si="226"/>
        <v xml:space="preserve"> </v>
      </c>
      <c r="DC73" t="str">
        <f t="shared" si="227"/>
        <v xml:space="preserve"> </v>
      </c>
      <c r="DD73" t="str">
        <f t="shared" si="228"/>
        <v xml:space="preserve"> </v>
      </c>
      <c r="DE73" t="str">
        <f t="shared" si="229"/>
        <v xml:space="preserve"> </v>
      </c>
      <c r="DF73" t="str">
        <f t="shared" si="230"/>
        <v xml:space="preserve"> </v>
      </c>
      <c r="DG73" t="str">
        <f t="shared" si="231"/>
        <v xml:space="preserve"> </v>
      </c>
      <c r="DH73" t="str">
        <f t="shared" si="232"/>
        <v xml:space="preserve"> </v>
      </c>
      <c r="DI73" t="str">
        <f t="shared" si="233"/>
        <v xml:space="preserve"> </v>
      </c>
      <c r="DJ73" t="str">
        <f t="shared" si="234"/>
        <v xml:space="preserve"> </v>
      </c>
      <c r="DK73" t="str">
        <f t="shared" si="235"/>
        <v xml:space="preserve"> </v>
      </c>
      <c r="DL73" t="str">
        <f t="shared" si="236"/>
        <v xml:space="preserve"> </v>
      </c>
      <c r="DM73" t="str">
        <f t="shared" si="237"/>
        <v xml:space="preserve"> </v>
      </c>
    </row>
    <row r="74" spans="1:117" x14ac:dyDescent="0.25">
      <c r="A74">
        <v>12</v>
      </c>
      <c r="B74" t="s">
        <v>7</v>
      </c>
      <c r="CL74">
        <v>12</v>
      </c>
      <c r="CM74" t="s">
        <v>7</v>
      </c>
      <c r="CN74" t="str">
        <f t="shared" si="212"/>
        <v xml:space="preserve"> </v>
      </c>
      <c r="CO74" t="str">
        <f t="shared" si="213"/>
        <v xml:space="preserve"> </v>
      </c>
      <c r="CP74" t="str">
        <f t="shared" si="214"/>
        <v xml:space="preserve"> </v>
      </c>
      <c r="CQ74" t="str">
        <f t="shared" si="215"/>
        <v xml:space="preserve"> </v>
      </c>
      <c r="CR74" t="str">
        <f t="shared" si="216"/>
        <v xml:space="preserve"> </v>
      </c>
      <c r="CS74" t="str">
        <f t="shared" si="217"/>
        <v xml:space="preserve"> </v>
      </c>
      <c r="CT74" t="str">
        <f t="shared" si="218"/>
        <v xml:space="preserve"> </v>
      </c>
      <c r="CU74" t="str">
        <f t="shared" si="219"/>
        <v xml:space="preserve"> </v>
      </c>
      <c r="CV74" t="str">
        <f t="shared" si="220"/>
        <v xml:space="preserve"> </v>
      </c>
      <c r="CW74" t="str">
        <f t="shared" si="221"/>
        <v xml:space="preserve"> </v>
      </c>
      <c r="CX74" t="str">
        <f t="shared" si="222"/>
        <v xml:space="preserve"> </v>
      </c>
      <c r="CY74" t="str">
        <f t="shared" si="223"/>
        <v xml:space="preserve"> </v>
      </c>
      <c r="CZ74" t="str">
        <f t="shared" si="224"/>
        <v xml:space="preserve"> </v>
      </c>
      <c r="DA74" t="str">
        <f t="shared" si="225"/>
        <v xml:space="preserve"> </v>
      </c>
      <c r="DB74" t="str">
        <f t="shared" si="226"/>
        <v xml:space="preserve"> </v>
      </c>
      <c r="DC74" t="str">
        <f t="shared" si="227"/>
        <v xml:space="preserve"> </v>
      </c>
      <c r="DD74" t="str">
        <f t="shared" si="228"/>
        <v xml:space="preserve"> </v>
      </c>
      <c r="DE74" t="str">
        <f t="shared" si="229"/>
        <v xml:space="preserve"> </v>
      </c>
      <c r="DF74" t="str">
        <f t="shared" si="230"/>
        <v xml:space="preserve"> </v>
      </c>
      <c r="DG74" t="str">
        <f t="shared" si="231"/>
        <v xml:space="preserve"> </v>
      </c>
      <c r="DH74" t="str">
        <f t="shared" si="232"/>
        <v xml:space="preserve"> </v>
      </c>
      <c r="DI74" t="str">
        <f t="shared" si="233"/>
        <v xml:space="preserve"> </v>
      </c>
      <c r="DJ74" t="str">
        <f t="shared" si="234"/>
        <v xml:space="preserve"> </v>
      </c>
      <c r="DK74" t="str">
        <f t="shared" si="235"/>
        <v xml:space="preserve"> </v>
      </c>
      <c r="DL74" t="str">
        <f t="shared" si="236"/>
        <v xml:space="preserve"> </v>
      </c>
      <c r="DM74" t="str">
        <f t="shared" si="237"/>
        <v xml:space="preserve"> </v>
      </c>
    </row>
    <row r="75" spans="1:117" x14ac:dyDescent="0.25">
      <c r="A75">
        <v>13</v>
      </c>
      <c r="B75" t="s">
        <v>33</v>
      </c>
      <c r="CL75">
        <v>13</v>
      </c>
      <c r="CM75" t="s">
        <v>33</v>
      </c>
      <c r="CN75" t="str">
        <f t="shared" si="212"/>
        <v xml:space="preserve"> </v>
      </c>
      <c r="CO75" t="str">
        <f t="shared" si="213"/>
        <v xml:space="preserve"> </v>
      </c>
      <c r="CP75" t="str">
        <f t="shared" si="214"/>
        <v xml:space="preserve"> </v>
      </c>
      <c r="CQ75" t="str">
        <f t="shared" si="215"/>
        <v xml:space="preserve"> </v>
      </c>
      <c r="CR75" t="str">
        <f t="shared" si="216"/>
        <v xml:space="preserve"> </v>
      </c>
      <c r="CS75" t="str">
        <f t="shared" si="217"/>
        <v xml:space="preserve"> </v>
      </c>
      <c r="CT75" t="str">
        <f t="shared" si="218"/>
        <v xml:space="preserve"> </v>
      </c>
      <c r="CU75" t="str">
        <f t="shared" si="219"/>
        <v xml:space="preserve"> </v>
      </c>
      <c r="CV75" t="str">
        <f t="shared" si="220"/>
        <v xml:space="preserve"> </v>
      </c>
      <c r="CW75" t="str">
        <f t="shared" si="221"/>
        <v xml:space="preserve"> </v>
      </c>
      <c r="CX75" t="str">
        <f t="shared" si="222"/>
        <v xml:space="preserve"> </v>
      </c>
      <c r="CY75" t="str">
        <f t="shared" si="223"/>
        <v xml:space="preserve"> </v>
      </c>
      <c r="CZ75" t="str">
        <f t="shared" si="224"/>
        <v xml:space="preserve"> </v>
      </c>
      <c r="DA75" t="str">
        <f t="shared" si="225"/>
        <v xml:space="preserve"> </v>
      </c>
      <c r="DB75" t="str">
        <f t="shared" si="226"/>
        <v xml:space="preserve"> </v>
      </c>
      <c r="DC75" t="str">
        <f t="shared" si="227"/>
        <v xml:space="preserve"> </v>
      </c>
      <c r="DD75" t="str">
        <f t="shared" si="228"/>
        <v xml:space="preserve"> </v>
      </c>
      <c r="DE75" t="str">
        <f t="shared" si="229"/>
        <v xml:space="preserve"> </v>
      </c>
      <c r="DF75" t="str">
        <f t="shared" si="230"/>
        <v xml:space="preserve"> </v>
      </c>
      <c r="DG75" t="str">
        <f t="shared" si="231"/>
        <v xml:space="preserve"> </v>
      </c>
      <c r="DH75" t="str">
        <f t="shared" si="232"/>
        <v xml:space="preserve"> </v>
      </c>
      <c r="DI75" t="str">
        <f t="shared" si="233"/>
        <v xml:space="preserve"> </v>
      </c>
      <c r="DJ75" t="str">
        <f t="shared" si="234"/>
        <v xml:space="preserve"> </v>
      </c>
      <c r="DK75" t="str">
        <f t="shared" si="235"/>
        <v xml:space="preserve"> </v>
      </c>
      <c r="DL75" t="str">
        <f t="shared" si="236"/>
        <v xml:space="preserve"> </v>
      </c>
      <c r="DM75" t="str">
        <f t="shared" si="237"/>
        <v xml:space="preserve"> </v>
      </c>
    </row>
    <row r="76" spans="1:117" x14ac:dyDescent="0.25">
      <c r="A76">
        <v>14</v>
      </c>
      <c r="B76" t="s">
        <v>17</v>
      </c>
      <c r="CL76">
        <v>14</v>
      </c>
      <c r="CM76" t="s">
        <v>17</v>
      </c>
      <c r="CN76" t="str">
        <f t="shared" si="212"/>
        <v xml:space="preserve"> </v>
      </c>
      <c r="CO76" t="str">
        <f t="shared" si="213"/>
        <v xml:space="preserve"> </v>
      </c>
      <c r="CP76" t="str">
        <f t="shared" si="214"/>
        <v xml:space="preserve"> </v>
      </c>
      <c r="CQ76" t="str">
        <f t="shared" si="215"/>
        <v xml:space="preserve"> </v>
      </c>
      <c r="CR76" t="str">
        <f t="shared" si="216"/>
        <v xml:space="preserve"> </v>
      </c>
      <c r="CS76" t="str">
        <f t="shared" si="217"/>
        <v xml:space="preserve"> </v>
      </c>
      <c r="CT76" t="str">
        <f t="shared" si="218"/>
        <v xml:space="preserve"> </v>
      </c>
      <c r="CU76" t="str">
        <f t="shared" si="219"/>
        <v xml:space="preserve"> </v>
      </c>
      <c r="CV76" t="str">
        <f t="shared" si="220"/>
        <v xml:space="preserve"> </v>
      </c>
      <c r="CW76" t="str">
        <f t="shared" si="221"/>
        <v xml:space="preserve"> </v>
      </c>
      <c r="CX76" t="str">
        <f t="shared" si="222"/>
        <v xml:space="preserve"> </v>
      </c>
      <c r="CY76" t="str">
        <f t="shared" si="223"/>
        <v xml:space="preserve"> </v>
      </c>
      <c r="CZ76" t="str">
        <f t="shared" si="224"/>
        <v xml:space="preserve"> </v>
      </c>
      <c r="DA76" t="str">
        <f t="shared" si="225"/>
        <v xml:space="preserve"> </v>
      </c>
      <c r="DB76" t="str">
        <f t="shared" si="226"/>
        <v xml:space="preserve"> </v>
      </c>
      <c r="DC76" t="str">
        <f t="shared" si="227"/>
        <v xml:space="preserve"> </v>
      </c>
      <c r="DD76" t="str">
        <f t="shared" si="228"/>
        <v xml:space="preserve"> </v>
      </c>
      <c r="DE76" t="str">
        <f t="shared" si="229"/>
        <v xml:space="preserve"> </v>
      </c>
      <c r="DF76" t="str">
        <f t="shared" si="230"/>
        <v xml:space="preserve"> </v>
      </c>
      <c r="DG76" t="str">
        <f t="shared" si="231"/>
        <v xml:space="preserve"> </v>
      </c>
      <c r="DH76" t="str">
        <f t="shared" si="232"/>
        <v xml:space="preserve"> </v>
      </c>
      <c r="DI76" t="str">
        <f t="shared" si="233"/>
        <v xml:space="preserve"> </v>
      </c>
      <c r="DJ76" t="str">
        <f t="shared" si="234"/>
        <v xml:space="preserve"> </v>
      </c>
      <c r="DK76" t="str">
        <f t="shared" si="235"/>
        <v xml:space="preserve"> </v>
      </c>
      <c r="DL76" t="str">
        <f t="shared" si="236"/>
        <v xml:space="preserve"> </v>
      </c>
      <c r="DM76" t="str">
        <f t="shared" si="237"/>
        <v xml:space="preserve"> </v>
      </c>
    </row>
    <row r="77" spans="1:117" x14ac:dyDescent="0.25">
      <c r="A77">
        <v>15</v>
      </c>
      <c r="B77" t="s">
        <v>20</v>
      </c>
      <c r="CL77">
        <v>15</v>
      </c>
      <c r="CM77" t="s">
        <v>20</v>
      </c>
      <c r="CN77" t="str">
        <f t="shared" si="212"/>
        <v xml:space="preserve"> </v>
      </c>
      <c r="CO77" t="str">
        <f t="shared" si="213"/>
        <v xml:space="preserve"> </v>
      </c>
      <c r="CP77" t="str">
        <f t="shared" si="214"/>
        <v xml:space="preserve"> </v>
      </c>
      <c r="CQ77" t="str">
        <f t="shared" si="215"/>
        <v xml:space="preserve"> </v>
      </c>
      <c r="CR77" t="str">
        <f t="shared" si="216"/>
        <v xml:space="preserve"> </v>
      </c>
      <c r="CS77" t="str">
        <f t="shared" si="217"/>
        <v xml:space="preserve"> </v>
      </c>
      <c r="CT77" t="str">
        <f t="shared" si="218"/>
        <v xml:space="preserve"> </v>
      </c>
      <c r="CU77" t="str">
        <f t="shared" si="219"/>
        <v xml:space="preserve"> </v>
      </c>
      <c r="CV77" t="str">
        <f t="shared" si="220"/>
        <v xml:space="preserve"> </v>
      </c>
      <c r="CW77" t="str">
        <f t="shared" si="221"/>
        <v xml:space="preserve"> </v>
      </c>
      <c r="CX77" t="str">
        <f t="shared" si="222"/>
        <v xml:space="preserve"> </v>
      </c>
      <c r="CY77" t="str">
        <f t="shared" si="223"/>
        <v xml:space="preserve"> </v>
      </c>
      <c r="CZ77" t="str">
        <f t="shared" si="224"/>
        <v xml:space="preserve"> </v>
      </c>
      <c r="DA77" t="str">
        <f t="shared" si="225"/>
        <v xml:space="preserve"> </v>
      </c>
      <c r="DB77" t="str">
        <f t="shared" si="226"/>
        <v xml:space="preserve"> </v>
      </c>
      <c r="DC77" t="str">
        <f t="shared" si="227"/>
        <v xml:space="preserve"> </v>
      </c>
      <c r="DD77" t="str">
        <f t="shared" si="228"/>
        <v xml:space="preserve"> </v>
      </c>
      <c r="DE77" t="str">
        <f t="shared" si="229"/>
        <v xml:space="preserve"> </v>
      </c>
      <c r="DF77" t="str">
        <f t="shared" si="230"/>
        <v xml:space="preserve"> </v>
      </c>
      <c r="DG77" t="str">
        <f t="shared" si="231"/>
        <v xml:space="preserve"> </v>
      </c>
      <c r="DH77" t="str">
        <f t="shared" si="232"/>
        <v xml:space="preserve"> </v>
      </c>
      <c r="DI77" t="str">
        <f t="shared" si="233"/>
        <v xml:space="preserve"> </v>
      </c>
      <c r="DJ77" t="str">
        <f t="shared" si="234"/>
        <v xml:space="preserve"> </v>
      </c>
      <c r="DK77" t="str">
        <f t="shared" si="235"/>
        <v xml:space="preserve"> </v>
      </c>
      <c r="DL77" t="str">
        <f t="shared" si="236"/>
        <v xml:space="preserve"> </v>
      </c>
      <c r="DM77" t="str">
        <f t="shared" si="237"/>
        <v xml:space="preserve"> </v>
      </c>
    </row>
    <row r="78" spans="1:117" x14ac:dyDescent="0.25">
      <c r="A78">
        <v>16</v>
      </c>
      <c r="B78" t="s">
        <v>0</v>
      </c>
      <c r="H78">
        <v>1</v>
      </c>
      <c r="CL78">
        <v>16</v>
      </c>
      <c r="CM78" t="s">
        <v>0</v>
      </c>
      <c r="CN78" t="str">
        <f t="shared" si="212"/>
        <v xml:space="preserve"> </v>
      </c>
      <c r="CO78" t="str">
        <f t="shared" si="213"/>
        <v xml:space="preserve"> </v>
      </c>
      <c r="CP78" t="str">
        <f t="shared" si="214"/>
        <v xml:space="preserve"> </v>
      </c>
      <c r="CQ78" t="str">
        <f t="shared" si="215"/>
        <v xml:space="preserve"> </v>
      </c>
      <c r="CR78" t="str">
        <f t="shared" si="216"/>
        <v xml:space="preserve"> </v>
      </c>
      <c r="CS78" t="str">
        <f t="shared" si="217"/>
        <v xml:space="preserve"> </v>
      </c>
      <c r="CT78" t="str">
        <f t="shared" si="218"/>
        <v xml:space="preserve"> </v>
      </c>
      <c r="CU78" t="str">
        <f t="shared" si="219"/>
        <v xml:space="preserve"> </v>
      </c>
      <c r="CV78" t="str">
        <f t="shared" si="220"/>
        <v xml:space="preserve"> </v>
      </c>
      <c r="CW78" t="str">
        <f t="shared" si="221"/>
        <v xml:space="preserve"> </v>
      </c>
      <c r="CX78" t="str">
        <f t="shared" si="222"/>
        <v xml:space="preserve"> </v>
      </c>
      <c r="CY78" t="str">
        <f t="shared" si="223"/>
        <v xml:space="preserve"> </v>
      </c>
      <c r="CZ78" t="str">
        <f t="shared" si="224"/>
        <v xml:space="preserve"> </v>
      </c>
      <c r="DA78" t="str">
        <f t="shared" si="225"/>
        <v xml:space="preserve"> </v>
      </c>
      <c r="DB78" t="str">
        <f t="shared" si="226"/>
        <v xml:space="preserve"> </v>
      </c>
      <c r="DC78" t="str">
        <f t="shared" si="227"/>
        <v xml:space="preserve"> </v>
      </c>
      <c r="DD78" t="str">
        <f t="shared" si="228"/>
        <v xml:space="preserve"> </v>
      </c>
      <c r="DE78" t="str">
        <f t="shared" si="229"/>
        <v xml:space="preserve"> </v>
      </c>
      <c r="DF78" t="str">
        <f t="shared" si="230"/>
        <v xml:space="preserve"> </v>
      </c>
      <c r="DG78" t="str">
        <f t="shared" si="231"/>
        <v xml:space="preserve"> </v>
      </c>
      <c r="DH78" t="str">
        <f t="shared" si="232"/>
        <v xml:space="preserve"> </v>
      </c>
      <c r="DI78" t="str">
        <f t="shared" si="233"/>
        <v xml:space="preserve"> </v>
      </c>
      <c r="DJ78" t="str">
        <f t="shared" si="234"/>
        <v xml:space="preserve"> </v>
      </c>
      <c r="DK78" t="str">
        <f t="shared" si="235"/>
        <v xml:space="preserve"> </v>
      </c>
      <c r="DL78" t="str">
        <f t="shared" si="236"/>
        <v xml:space="preserve"> </v>
      </c>
      <c r="DM78" t="str">
        <f t="shared" si="237"/>
        <v xml:space="preserve"> </v>
      </c>
    </row>
    <row r="79" spans="1:117" x14ac:dyDescent="0.25">
      <c r="A79">
        <v>17</v>
      </c>
      <c r="B79" t="s">
        <v>16</v>
      </c>
      <c r="CL79">
        <v>17</v>
      </c>
      <c r="CM79" t="s">
        <v>16</v>
      </c>
      <c r="CN79" t="str">
        <f t="shared" si="212"/>
        <v xml:space="preserve"> </v>
      </c>
      <c r="CO79" t="str">
        <f t="shared" si="213"/>
        <v xml:space="preserve"> </v>
      </c>
      <c r="CP79" t="str">
        <f t="shared" si="214"/>
        <v xml:space="preserve"> </v>
      </c>
      <c r="CQ79" t="str">
        <f t="shared" si="215"/>
        <v xml:space="preserve"> </v>
      </c>
      <c r="CR79" t="str">
        <f t="shared" si="216"/>
        <v xml:space="preserve"> </v>
      </c>
      <c r="CS79" t="str">
        <f t="shared" si="217"/>
        <v xml:space="preserve"> </v>
      </c>
      <c r="CT79" t="str">
        <f t="shared" si="218"/>
        <v xml:space="preserve"> </v>
      </c>
      <c r="CU79" t="str">
        <f t="shared" si="219"/>
        <v xml:space="preserve"> </v>
      </c>
      <c r="CV79" t="str">
        <f t="shared" si="220"/>
        <v xml:space="preserve"> </v>
      </c>
      <c r="CW79" t="str">
        <f t="shared" si="221"/>
        <v xml:space="preserve"> </v>
      </c>
      <c r="CX79" t="str">
        <f t="shared" si="222"/>
        <v xml:space="preserve"> </v>
      </c>
      <c r="CY79" t="str">
        <f t="shared" si="223"/>
        <v xml:space="preserve"> </v>
      </c>
      <c r="CZ79" t="str">
        <f t="shared" si="224"/>
        <v xml:space="preserve"> </v>
      </c>
      <c r="DA79" t="str">
        <f t="shared" si="225"/>
        <v xml:space="preserve"> </v>
      </c>
      <c r="DB79" t="str">
        <f t="shared" si="226"/>
        <v xml:space="preserve"> </v>
      </c>
      <c r="DC79" t="str">
        <f t="shared" si="227"/>
        <v xml:space="preserve"> </v>
      </c>
      <c r="DD79" t="str">
        <f t="shared" si="228"/>
        <v xml:space="preserve"> </v>
      </c>
      <c r="DE79" t="str">
        <f t="shared" si="229"/>
        <v xml:space="preserve"> </v>
      </c>
      <c r="DF79" t="str">
        <f t="shared" si="230"/>
        <v xml:space="preserve"> </v>
      </c>
      <c r="DG79" t="str">
        <f t="shared" si="231"/>
        <v xml:space="preserve"> </v>
      </c>
      <c r="DH79" t="str">
        <f t="shared" si="232"/>
        <v xml:space="preserve"> </v>
      </c>
      <c r="DI79" t="str">
        <f t="shared" si="233"/>
        <v xml:space="preserve"> </v>
      </c>
      <c r="DJ79" t="str">
        <f t="shared" si="234"/>
        <v xml:space="preserve"> </v>
      </c>
      <c r="DK79" t="str">
        <f t="shared" si="235"/>
        <v xml:space="preserve"> </v>
      </c>
      <c r="DL79" t="str">
        <f t="shared" si="236"/>
        <v xml:space="preserve"> </v>
      </c>
      <c r="DM79" t="str">
        <f t="shared" si="237"/>
        <v xml:space="preserve"> </v>
      </c>
    </row>
    <row r="80" spans="1:117" x14ac:dyDescent="0.25">
      <c r="A80">
        <v>18</v>
      </c>
      <c r="B80" t="s">
        <v>14</v>
      </c>
      <c r="S80">
        <v>1</v>
      </c>
      <c r="U80">
        <v>1</v>
      </c>
      <c r="V80">
        <v>1</v>
      </c>
      <c r="Z80">
        <v>1</v>
      </c>
      <c r="CL80">
        <v>18</v>
      </c>
      <c r="CM80" t="s">
        <v>14</v>
      </c>
      <c r="CN80" t="str">
        <f t="shared" si="212"/>
        <v xml:space="preserve"> </v>
      </c>
      <c r="CO80" t="str">
        <f t="shared" si="213"/>
        <v xml:space="preserve"> </v>
      </c>
      <c r="CP80" t="str">
        <f t="shared" si="214"/>
        <v xml:space="preserve"> </v>
      </c>
      <c r="CQ80" t="str">
        <f t="shared" si="215"/>
        <v xml:space="preserve"> </v>
      </c>
      <c r="CR80" t="str">
        <f t="shared" si="216"/>
        <v xml:space="preserve"> </v>
      </c>
      <c r="CS80" t="str">
        <f t="shared" si="217"/>
        <v xml:space="preserve"> </v>
      </c>
      <c r="CT80" t="str">
        <f t="shared" si="218"/>
        <v xml:space="preserve"> </v>
      </c>
      <c r="CU80" t="str">
        <f t="shared" si="219"/>
        <v xml:space="preserve"> </v>
      </c>
      <c r="CV80" t="str">
        <f t="shared" si="220"/>
        <v xml:space="preserve"> </v>
      </c>
      <c r="CW80" t="str">
        <f t="shared" si="221"/>
        <v xml:space="preserve"> </v>
      </c>
      <c r="CX80" t="str">
        <f t="shared" si="222"/>
        <v xml:space="preserve"> </v>
      </c>
      <c r="CY80" t="str">
        <f t="shared" si="223"/>
        <v xml:space="preserve"> </v>
      </c>
      <c r="CZ80" t="str">
        <f t="shared" si="224"/>
        <v xml:space="preserve"> </v>
      </c>
      <c r="DA80" t="str">
        <f t="shared" si="225"/>
        <v xml:space="preserve"> </v>
      </c>
      <c r="DB80" t="str">
        <f t="shared" si="226"/>
        <v xml:space="preserve"> </v>
      </c>
      <c r="DC80" t="str">
        <f t="shared" si="227"/>
        <v xml:space="preserve"> </v>
      </c>
      <c r="DD80" t="str">
        <f t="shared" si="228"/>
        <v xml:space="preserve"> </v>
      </c>
      <c r="DE80" t="str">
        <f t="shared" si="229"/>
        <v xml:space="preserve"> </v>
      </c>
      <c r="DF80">
        <f t="shared" si="230"/>
        <v>9</v>
      </c>
      <c r="DG80" t="str">
        <f t="shared" si="231"/>
        <v xml:space="preserve"> </v>
      </c>
      <c r="DH80" t="str">
        <f t="shared" si="232"/>
        <v xml:space="preserve"> </v>
      </c>
      <c r="DI80" t="str">
        <f t="shared" si="233"/>
        <v xml:space="preserve"> </v>
      </c>
      <c r="DJ80" t="str">
        <f t="shared" si="234"/>
        <v xml:space="preserve"> </v>
      </c>
      <c r="DK80" t="str">
        <f t="shared" si="235"/>
        <v xml:space="preserve"> </v>
      </c>
      <c r="DL80" t="str">
        <f t="shared" si="236"/>
        <v xml:space="preserve"> </v>
      </c>
      <c r="DM80" t="str">
        <f t="shared" si="237"/>
        <v xml:space="preserve"> </v>
      </c>
    </row>
    <row r="81" spans="1:146" x14ac:dyDescent="0.25">
      <c r="A81">
        <v>19</v>
      </c>
      <c r="B81" t="s">
        <v>10</v>
      </c>
      <c r="I81">
        <v>1</v>
      </c>
      <c r="L81">
        <v>1</v>
      </c>
      <c r="M81">
        <v>1</v>
      </c>
      <c r="X81" s="6"/>
      <c r="Y81">
        <v>1</v>
      </c>
      <c r="Z81">
        <v>1</v>
      </c>
      <c r="AB81">
        <v>1</v>
      </c>
      <c r="CL81">
        <v>19</v>
      </c>
      <c r="CM81" t="s">
        <v>10</v>
      </c>
      <c r="CN81" t="str">
        <f t="shared" si="212"/>
        <v xml:space="preserve"> </v>
      </c>
      <c r="CO81" t="str">
        <f t="shared" si="213"/>
        <v xml:space="preserve"> </v>
      </c>
      <c r="CP81" t="str">
        <f t="shared" si="214"/>
        <v xml:space="preserve"> </v>
      </c>
      <c r="CQ81" t="str">
        <f t="shared" si="215"/>
        <v xml:space="preserve"> </v>
      </c>
      <c r="CR81" t="str">
        <f t="shared" si="216"/>
        <v xml:space="preserve"> </v>
      </c>
      <c r="CS81" t="str">
        <f t="shared" si="217"/>
        <v xml:space="preserve"> </v>
      </c>
      <c r="CT81">
        <f t="shared" si="218"/>
        <v>8</v>
      </c>
      <c r="CU81" t="str">
        <f t="shared" si="219"/>
        <v xml:space="preserve"> </v>
      </c>
      <c r="CV81" t="str">
        <f t="shared" si="220"/>
        <v xml:space="preserve"> </v>
      </c>
      <c r="CW81" t="str">
        <f t="shared" si="221"/>
        <v xml:space="preserve"> </v>
      </c>
      <c r="CX81" t="str">
        <f t="shared" si="222"/>
        <v xml:space="preserve"> </v>
      </c>
      <c r="CY81" t="str">
        <f t="shared" si="223"/>
        <v xml:space="preserve"> </v>
      </c>
      <c r="CZ81" t="str">
        <f t="shared" si="224"/>
        <v xml:space="preserve"> </v>
      </c>
      <c r="DA81" t="str">
        <f t="shared" si="225"/>
        <v xml:space="preserve"> </v>
      </c>
      <c r="DB81" t="str">
        <f t="shared" si="226"/>
        <v xml:space="preserve"> </v>
      </c>
      <c r="DC81" t="str">
        <f t="shared" si="227"/>
        <v xml:space="preserve"> </v>
      </c>
      <c r="DD81" t="str">
        <f t="shared" si="228"/>
        <v xml:space="preserve"> </v>
      </c>
      <c r="DE81" t="str">
        <f t="shared" si="229"/>
        <v xml:space="preserve"> </v>
      </c>
      <c r="DF81" t="str">
        <f t="shared" si="230"/>
        <v xml:space="preserve"> </v>
      </c>
      <c r="DG81" t="str">
        <f t="shared" si="231"/>
        <v xml:space="preserve"> </v>
      </c>
      <c r="DH81" t="str">
        <f t="shared" si="232"/>
        <v xml:space="preserve"> </v>
      </c>
      <c r="DI81" t="str">
        <f t="shared" si="233"/>
        <v xml:space="preserve"> </v>
      </c>
      <c r="DJ81" t="str">
        <f t="shared" si="234"/>
        <v xml:space="preserve"> </v>
      </c>
      <c r="DK81" t="str">
        <f t="shared" si="235"/>
        <v xml:space="preserve"> </v>
      </c>
      <c r="DL81" t="str">
        <f t="shared" si="236"/>
        <v xml:space="preserve"> </v>
      </c>
      <c r="DM81" t="str">
        <f t="shared" si="237"/>
        <v xml:space="preserve"> </v>
      </c>
    </row>
    <row r="82" spans="1:146" x14ac:dyDescent="0.25">
      <c r="A82">
        <v>20</v>
      </c>
      <c r="B82" t="s">
        <v>12</v>
      </c>
      <c r="H82">
        <v>1</v>
      </c>
      <c r="CL82">
        <v>20</v>
      </c>
      <c r="CM82" t="s">
        <v>12</v>
      </c>
      <c r="CN82" t="str">
        <f t="shared" si="212"/>
        <v xml:space="preserve"> </v>
      </c>
      <c r="CO82" t="str">
        <f t="shared" si="213"/>
        <v xml:space="preserve"> </v>
      </c>
      <c r="CP82" t="str">
        <f t="shared" si="214"/>
        <v xml:space="preserve"> </v>
      </c>
      <c r="CQ82" t="str">
        <f t="shared" si="215"/>
        <v xml:space="preserve"> </v>
      </c>
      <c r="CR82" t="str">
        <f t="shared" si="216"/>
        <v xml:space="preserve"> </v>
      </c>
      <c r="CS82" t="str">
        <f t="shared" si="217"/>
        <v xml:space="preserve"> </v>
      </c>
      <c r="CT82" t="str">
        <f t="shared" si="218"/>
        <v xml:space="preserve"> </v>
      </c>
      <c r="CU82" t="str">
        <f t="shared" si="219"/>
        <v xml:space="preserve"> </v>
      </c>
      <c r="CV82" t="str">
        <f t="shared" si="220"/>
        <v xml:space="preserve"> </v>
      </c>
      <c r="CW82" t="str">
        <f t="shared" si="221"/>
        <v xml:space="preserve"> </v>
      </c>
      <c r="CX82" t="str">
        <f t="shared" si="222"/>
        <v xml:space="preserve"> </v>
      </c>
      <c r="CY82" t="str">
        <f t="shared" si="223"/>
        <v xml:space="preserve"> </v>
      </c>
      <c r="CZ82" t="str">
        <f t="shared" si="224"/>
        <v xml:space="preserve"> </v>
      </c>
      <c r="DA82" t="str">
        <f t="shared" si="225"/>
        <v xml:space="preserve"> </v>
      </c>
      <c r="DB82" t="str">
        <f t="shared" si="226"/>
        <v xml:space="preserve"> </v>
      </c>
      <c r="DC82" t="str">
        <f t="shared" si="227"/>
        <v xml:space="preserve"> </v>
      </c>
      <c r="DD82" t="str">
        <f t="shared" si="228"/>
        <v xml:space="preserve"> </v>
      </c>
      <c r="DE82" t="str">
        <f t="shared" si="229"/>
        <v xml:space="preserve"> </v>
      </c>
      <c r="DF82" t="str">
        <f t="shared" si="230"/>
        <v xml:space="preserve"> </v>
      </c>
      <c r="DG82" t="str">
        <f t="shared" si="231"/>
        <v xml:space="preserve"> </v>
      </c>
      <c r="DH82" t="str">
        <f t="shared" si="232"/>
        <v xml:space="preserve"> </v>
      </c>
      <c r="DI82" t="str">
        <f t="shared" si="233"/>
        <v xml:space="preserve"> </v>
      </c>
      <c r="DJ82" t="str">
        <f t="shared" si="234"/>
        <v xml:space="preserve"> </v>
      </c>
      <c r="DK82" t="str">
        <f t="shared" si="235"/>
        <v xml:space="preserve"> </v>
      </c>
      <c r="DL82" t="str">
        <f t="shared" si="236"/>
        <v xml:space="preserve"> </v>
      </c>
      <c r="DM82" t="str">
        <f t="shared" si="237"/>
        <v xml:space="preserve"> </v>
      </c>
    </row>
    <row r="83" spans="1:146" x14ac:dyDescent="0.25">
      <c r="A83">
        <v>21</v>
      </c>
      <c r="B83" t="s">
        <v>1</v>
      </c>
      <c r="H83">
        <v>1</v>
      </c>
      <c r="CL83">
        <v>21</v>
      </c>
      <c r="CM83" t="s">
        <v>1</v>
      </c>
      <c r="CN83" t="str">
        <f t="shared" si="212"/>
        <v xml:space="preserve"> </v>
      </c>
      <c r="CO83" t="str">
        <f t="shared" si="213"/>
        <v xml:space="preserve"> </v>
      </c>
      <c r="CP83" t="str">
        <f t="shared" si="214"/>
        <v xml:space="preserve"> </v>
      </c>
      <c r="CQ83" t="str">
        <f t="shared" si="215"/>
        <v xml:space="preserve"> </v>
      </c>
      <c r="CR83" t="str">
        <f t="shared" si="216"/>
        <v xml:space="preserve"> </v>
      </c>
      <c r="CS83" t="str">
        <f t="shared" si="217"/>
        <v xml:space="preserve"> </v>
      </c>
      <c r="CT83" t="str">
        <f t="shared" si="218"/>
        <v xml:space="preserve"> </v>
      </c>
      <c r="CU83" t="str">
        <f t="shared" si="219"/>
        <v xml:space="preserve"> </v>
      </c>
      <c r="CV83" t="str">
        <f t="shared" si="220"/>
        <v xml:space="preserve"> </v>
      </c>
      <c r="CW83" t="str">
        <f t="shared" si="221"/>
        <v xml:space="preserve"> </v>
      </c>
      <c r="CX83" t="str">
        <f t="shared" si="222"/>
        <v xml:space="preserve"> </v>
      </c>
      <c r="CY83" t="str">
        <f t="shared" si="223"/>
        <v xml:space="preserve"> </v>
      </c>
      <c r="CZ83" t="str">
        <f t="shared" si="224"/>
        <v xml:space="preserve"> </v>
      </c>
      <c r="DA83" t="str">
        <f t="shared" si="225"/>
        <v xml:space="preserve"> </v>
      </c>
      <c r="DB83" t="str">
        <f t="shared" si="226"/>
        <v xml:space="preserve"> </v>
      </c>
      <c r="DC83" t="str">
        <f t="shared" si="227"/>
        <v xml:space="preserve"> </v>
      </c>
      <c r="DD83" t="str">
        <f t="shared" si="228"/>
        <v xml:space="preserve"> </v>
      </c>
      <c r="DE83" t="str">
        <f t="shared" si="229"/>
        <v xml:space="preserve"> </v>
      </c>
      <c r="DF83" t="str">
        <f t="shared" si="230"/>
        <v xml:space="preserve"> </v>
      </c>
      <c r="DG83" t="str">
        <f t="shared" si="231"/>
        <v xml:space="preserve"> </v>
      </c>
      <c r="DH83" t="str">
        <f t="shared" si="232"/>
        <v xml:space="preserve"> </v>
      </c>
      <c r="DI83" t="str">
        <f t="shared" si="233"/>
        <v xml:space="preserve"> </v>
      </c>
      <c r="DJ83" t="str">
        <f t="shared" si="234"/>
        <v xml:space="preserve"> </v>
      </c>
      <c r="DK83" t="str">
        <f t="shared" si="235"/>
        <v xml:space="preserve"> </v>
      </c>
      <c r="DL83" t="str">
        <f t="shared" si="236"/>
        <v xml:space="preserve"> </v>
      </c>
      <c r="DM83" t="str">
        <f t="shared" si="237"/>
        <v xml:space="preserve"> </v>
      </c>
    </row>
    <row r="84" spans="1:146" x14ac:dyDescent="0.25">
      <c r="A84">
        <v>22</v>
      </c>
      <c r="B84" t="s">
        <v>30</v>
      </c>
      <c r="D84">
        <v>1</v>
      </c>
      <c r="G84">
        <v>1</v>
      </c>
      <c r="S84">
        <v>1</v>
      </c>
      <c r="CL84">
        <v>22</v>
      </c>
      <c r="CM84" t="s">
        <v>30</v>
      </c>
      <c r="CN84" t="str">
        <f t="shared" si="212"/>
        <v xml:space="preserve"> </v>
      </c>
      <c r="CO84" t="str">
        <f t="shared" si="213"/>
        <v xml:space="preserve"> </v>
      </c>
      <c r="CP84" t="str">
        <f t="shared" si="214"/>
        <v xml:space="preserve"> </v>
      </c>
      <c r="CQ84" t="str">
        <f t="shared" si="215"/>
        <v xml:space="preserve"> </v>
      </c>
      <c r="CR84" t="str">
        <f t="shared" si="216"/>
        <v xml:space="preserve"> </v>
      </c>
      <c r="CS84" t="str">
        <f t="shared" si="217"/>
        <v xml:space="preserve"> </v>
      </c>
      <c r="CT84" t="str">
        <f t="shared" si="218"/>
        <v xml:space="preserve"> </v>
      </c>
      <c r="CU84" t="str">
        <f t="shared" si="219"/>
        <v xml:space="preserve"> </v>
      </c>
      <c r="CV84" t="str">
        <f t="shared" si="220"/>
        <v xml:space="preserve"> </v>
      </c>
      <c r="CW84" t="str">
        <f t="shared" si="221"/>
        <v xml:space="preserve"> </v>
      </c>
      <c r="CX84" t="str">
        <f t="shared" si="222"/>
        <v xml:space="preserve"> </v>
      </c>
      <c r="CY84" t="str">
        <f t="shared" si="223"/>
        <v xml:space="preserve"> </v>
      </c>
      <c r="CZ84" t="str">
        <f t="shared" si="224"/>
        <v xml:space="preserve"> </v>
      </c>
      <c r="DA84" t="str">
        <f t="shared" si="225"/>
        <v xml:space="preserve"> </v>
      </c>
      <c r="DB84" t="str">
        <f t="shared" si="226"/>
        <v xml:space="preserve"> </v>
      </c>
      <c r="DC84" t="str">
        <f t="shared" si="227"/>
        <v xml:space="preserve"> </v>
      </c>
      <c r="DD84" t="str">
        <f t="shared" si="228"/>
        <v xml:space="preserve"> </v>
      </c>
      <c r="DE84" t="str">
        <f t="shared" si="229"/>
        <v xml:space="preserve"> </v>
      </c>
      <c r="DF84" t="str">
        <f t="shared" si="230"/>
        <v xml:space="preserve"> </v>
      </c>
      <c r="DG84" t="str">
        <f t="shared" si="231"/>
        <v xml:space="preserve"> </v>
      </c>
      <c r="DH84" t="str">
        <f t="shared" si="232"/>
        <v xml:space="preserve"> </v>
      </c>
      <c r="DI84" t="str">
        <f t="shared" si="233"/>
        <v xml:space="preserve"> </v>
      </c>
      <c r="DJ84" t="str">
        <f t="shared" si="234"/>
        <v xml:space="preserve"> </v>
      </c>
      <c r="DK84" t="str">
        <f t="shared" si="235"/>
        <v xml:space="preserve"> </v>
      </c>
      <c r="DL84" t="str">
        <f t="shared" si="236"/>
        <v xml:space="preserve"> </v>
      </c>
      <c r="DM84" t="str">
        <f t="shared" si="237"/>
        <v xml:space="preserve"> </v>
      </c>
    </row>
    <row r="85" spans="1:146" x14ac:dyDescent="0.25">
      <c r="A85">
        <v>23</v>
      </c>
      <c r="B85" t="s">
        <v>15</v>
      </c>
      <c r="E85">
        <v>1</v>
      </c>
      <c r="N85">
        <v>1</v>
      </c>
      <c r="P85">
        <v>1</v>
      </c>
      <c r="CL85">
        <v>23</v>
      </c>
      <c r="CM85" t="s">
        <v>15</v>
      </c>
      <c r="CN85" t="str">
        <f t="shared" si="212"/>
        <v xml:space="preserve"> </v>
      </c>
      <c r="CO85" t="str">
        <f t="shared" si="213"/>
        <v xml:space="preserve"> </v>
      </c>
      <c r="CP85">
        <f t="shared" si="214"/>
        <v>10</v>
      </c>
      <c r="CQ85" t="str">
        <f t="shared" si="215"/>
        <v xml:space="preserve"> </v>
      </c>
      <c r="CR85" t="str">
        <f t="shared" si="216"/>
        <v xml:space="preserve"> </v>
      </c>
      <c r="CS85" t="str">
        <f t="shared" si="217"/>
        <v xml:space="preserve"> </v>
      </c>
      <c r="CT85" t="str">
        <f t="shared" si="218"/>
        <v xml:space="preserve"> </v>
      </c>
      <c r="CU85" t="str">
        <f t="shared" si="219"/>
        <v xml:space="preserve"> </v>
      </c>
      <c r="CV85" t="str">
        <f t="shared" si="220"/>
        <v xml:space="preserve"> </v>
      </c>
      <c r="CW85" t="str">
        <f t="shared" si="221"/>
        <v xml:space="preserve"> </v>
      </c>
      <c r="CX85" t="str">
        <f t="shared" si="222"/>
        <v xml:space="preserve"> </v>
      </c>
      <c r="CY85" t="str">
        <f t="shared" si="223"/>
        <v xml:space="preserve"> </v>
      </c>
      <c r="CZ85" t="str">
        <f t="shared" si="224"/>
        <v xml:space="preserve"> </v>
      </c>
      <c r="DA85" t="str">
        <f t="shared" si="225"/>
        <v xml:space="preserve"> </v>
      </c>
      <c r="DB85" t="str">
        <f t="shared" si="226"/>
        <v xml:space="preserve"> </v>
      </c>
      <c r="DC85" t="str">
        <f t="shared" si="227"/>
        <v xml:space="preserve"> </v>
      </c>
      <c r="DD85" t="str">
        <f t="shared" si="228"/>
        <v xml:space="preserve"> </v>
      </c>
      <c r="DE85" t="str">
        <f t="shared" si="229"/>
        <v xml:space="preserve"> </v>
      </c>
      <c r="DF85" t="str">
        <f t="shared" si="230"/>
        <v xml:space="preserve"> </v>
      </c>
      <c r="DG85" t="str">
        <f t="shared" si="231"/>
        <v xml:space="preserve"> </v>
      </c>
      <c r="DH85" t="str">
        <f t="shared" si="232"/>
        <v xml:space="preserve"> </v>
      </c>
      <c r="DI85" t="str">
        <f t="shared" si="233"/>
        <v xml:space="preserve"> </v>
      </c>
      <c r="DJ85" t="str">
        <f t="shared" si="234"/>
        <v xml:space="preserve"> </v>
      </c>
      <c r="DK85" t="str">
        <f t="shared" si="235"/>
        <v xml:space="preserve"> </v>
      </c>
      <c r="DL85" t="str">
        <f t="shared" si="236"/>
        <v xml:space="preserve"> </v>
      </c>
      <c r="DM85" t="str">
        <f t="shared" si="237"/>
        <v xml:space="preserve"> </v>
      </c>
    </row>
    <row r="86" spans="1:146" x14ac:dyDescent="0.25">
      <c r="A86">
        <v>24</v>
      </c>
      <c r="B86" t="s">
        <v>6</v>
      </c>
      <c r="CL86">
        <v>24</v>
      </c>
      <c r="CM86" t="s">
        <v>6</v>
      </c>
      <c r="CN86" t="str">
        <f t="shared" si="212"/>
        <v xml:space="preserve"> </v>
      </c>
      <c r="CO86" t="str">
        <f t="shared" si="213"/>
        <v xml:space="preserve"> </v>
      </c>
      <c r="CP86" t="str">
        <f t="shared" si="214"/>
        <v xml:space="preserve"> </v>
      </c>
      <c r="CQ86" t="str">
        <f t="shared" si="215"/>
        <v xml:space="preserve"> </v>
      </c>
      <c r="CR86" t="str">
        <f t="shared" si="216"/>
        <v xml:space="preserve"> </v>
      </c>
      <c r="CS86" t="str">
        <f t="shared" si="217"/>
        <v xml:space="preserve"> </v>
      </c>
      <c r="CT86" t="str">
        <f t="shared" si="218"/>
        <v xml:space="preserve"> </v>
      </c>
      <c r="CU86" t="str">
        <f t="shared" si="219"/>
        <v xml:space="preserve"> </v>
      </c>
      <c r="CV86" t="str">
        <f t="shared" si="220"/>
        <v xml:space="preserve"> </v>
      </c>
      <c r="CW86" t="str">
        <f t="shared" si="221"/>
        <v xml:space="preserve"> </v>
      </c>
      <c r="CX86" t="str">
        <f t="shared" si="222"/>
        <v xml:space="preserve"> </v>
      </c>
      <c r="CY86" t="str">
        <f t="shared" si="223"/>
        <v xml:space="preserve"> </v>
      </c>
      <c r="CZ86" t="str">
        <f t="shared" si="224"/>
        <v xml:space="preserve"> </v>
      </c>
      <c r="DA86" t="str">
        <f t="shared" si="225"/>
        <v xml:space="preserve"> </v>
      </c>
      <c r="DB86" t="str">
        <f t="shared" si="226"/>
        <v xml:space="preserve"> </v>
      </c>
      <c r="DC86" t="str">
        <f t="shared" si="227"/>
        <v xml:space="preserve"> </v>
      </c>
      <c r="DD86" t="str">
        <f t="shared" si="228"/>
        <v xml:space="preserve"> </v>
      </c>
      <c r="DE86" t="str">
        <f t="shared" si="229"/>
        <v xml:space="preserve"> </v>
      </c>
      <c r="DF86" t="str">
        <f t="shared" si="230"/>
        <v xml:space="preserve"> </v>
      </c>
      <c r="DG86" t="str">
        <f t="shared" si="231"/>
        <v xml:space="preserve"> </v>
      </c>
      <c r="DH86" t="str">
        <f t="shared" si="232"/>
        <v xml:space="preserve"> </v>
      </c>
      <c r="DI86" t="str">
        <f t="shared" si="233"/>
        <v xml:space="preserve"> </v>
      </c>
      <c r="DJ86" t="str">
        <f t="shared" si="234"/>
        <v xml:space="preserve"> </v>
      </c>
      <c r="DK86" t="str">
        <f t="shared" si="235"/>
        <v xml:space="preserve"> </v>
      </c>
      <c r="DL86" t="str">
        <f t="shared" si="236"/>
        <v xml:space="preserve"> </v>
      </c>
      <c r="DM86" t="str">
        <f t="shared" si="237"/>
        <v xml:space="preserve"> </v>
      </c>
    </row>
    <row r="87" spans="1:146" x14ac:dyDescent="0.25">
      <c r="A87">
        <v>25</v>
      </c>
      <c r="B87" t="s">
        <v>9</v>
      </c>
      <c r="Z87">
        <v>1</v>
      </c>
      <c r="CL87">
        <v>25</v>
      </c>
      <c r="CM87" t="s">
        <v>9</v>
      </c>
      <c r="CN87" t="str">
        <f t="shared" si="212"/>
        <v xml:space="preserve"> </v>
      </c>
      <c r="CO87" t="str">
        <f t="shared" si="213"/>
        <v xml:space="preserve"> </v>
      </c>
      <c r="CP87" t="str">
        <f t="shared" si="214"/>
        <v xml:space="preserve"> </v>
      </c>
      <c r="CQ87" t="str">
        <f t="shared" si="215"/>
        <v xml:space="preserve"> </v>
      </c>
      <c r="CR87" t="str">
        <f t="shared" si="216"/>
        <v xml:space="preserve"> </v>
      </c>
      <c r="CS87" t="str">
        <f t="shared" si="217"/>
        <v xml:space="preserve"> </v>
      </c>
      <c r="CT87" t="str">
        <f t="shared" si="218"/>
        <v xml:space="preserve"> </v>
      </c>
      <c r="CU87" t="str">
        <f t="shared" si="219"/>
        <v xml:space="preserve"> </v>
      </c>
      <c r="CV87" t="str">
        <f t="shared" si="220"/>
        <v xml:space="preserve"> </v>
      </c>
      <c r="CW87" t="str">
        <f t="shared" si="221"/>
        <v xml:space="preserve"> </v>
      </c>
      <c r="CX87" t="str">
        <f t="shared" si="222"/>
        <v xml:space="preserve"> </v>
      </c>
      <c r="CY87" t="str">
        <f t="shared" si="223"/>
        <v xml:space="preserve"> </v>
      </c>
      <c r="CZ87" t="str">
        <f t="shared" si="224"/>
        <v xml:space="preserve"> </v>
      </c>
      <c r="DA87" t="str">
        <f t="shared" si="225"/>
        <v xml:space="preserve"> </v>
      </c>
      <c r="DB87" t="str">
        <f t="shared" si="226"/>
        <v xml:space="preserve"> </v>
      </c>
      <c r="DC87" t="str">
        <f t="shared" si="227"/>
        <v xml:space="preserve"> </v>
      </c>
      <c r="DD87" t="str">
        <f t="shared" si="228"/>
        <v xml:space="preserve"> </v>
      </c>
      <c r="DE87" t="str">
        <f t="shared" si="229"/>
        <v xml:space="preserve"> </v>
      </c>
      <c r="DF87" t="str">
        <f t="shared" si="230"/>
        <v xml:space="preserve"> </v>
      </c>
      <c r="DG87" t="str">
        <f t="shared" si="231"/>
        <v xml:space="preserve"> </v>
      </c>
      <c r="DH87" t="str">
        <f t="shared" si="232"/>
        <v xml:space="preserve"> </v>
      </c>
      <c r="DI87" t="str">
        <f t="shared" si="233"/>
        <v xml:space="preserve"> </v>
      </c>
      <c r="DJ87" t="str">
        <f t="shared" si="234"/>
        <v xml:space="preserve"> </v>
      </c>
      <c r="DK87" t="str">
        <f t="shared" si="235"/>
        <v xml:space="preserve"> </v>
      </c>
      <c r="DL87" t="str">
        <f t="shared" si="236"/>
        <v xml:space="preserve"> </v>
      </c>
      <c r="DM87" t="str">
        <f t="shared" si="237"/>
        <v xml:space="preserve"> </v>
      </c>
    </row>
    <row r="88" spans="1:146" x14ac:dyDescent="0.25">
      <c r="A88">
        <v>26</v>
      </c>
      <c r="B88" t="s">
        <v>4</v>
      </c>
      <c r="E88">
        <v>1</v>
      </c>
      <c r="O88">
        <v>1</v>
      </c>
      <c r="CL88">
        <v>26</v>
      </c>
      <c r="CM88" t="s">
        <v>4</v>
      </c>
      <c r="CN88" t="str">
        <f t="shared" si="212"/>
        <v xml:space="preserve"> </v>
      </c>
      <c r="CO88" t="str">
        <f t="shared" si="213"/>
        <v xml:space="preserve"> </v>
      </c>
      <c r="CP88" t="str">
        <f t="shared" si="214"/>
        <v xml:space="preserve"> </v>
      </c>
      <c r="CQ88" t="str">
        <f t="shared" si="215"/>
        <v xml:space="preserve"> </v>
      </c>
      <c r="CR88" t="str">
        <f t="shared" si="216"/>
        <v xml:space="preserve"> </v>
      </c>
      <c r="CS88" t="str">
        <f t="shared" si="217"/>
        <v xml:space="preserve"> </v>
      </c>
      <c r="CT88" t="str">
        <f t="shared" si="218"/>
        <v xml:space="preserve"> </v>
      </c>
      <c r="CU88" t="str">
        <f t="shared" si="219"/>
        <v xml:space="preserve"> </v>
      </c>
      <c r="CV88" t="str">
        <f t="shared" si="220"/>
        <v xml:space="preserve"> </v>
      </c>
      <c r="CW88" t="str">
        <f t="shared" si="221"/>
        <v xml:space="preserve"> </v>
      </c>
      <c r="CX88" t="str">
        <f t="shared" si="222"/>
        <v xml:space="preserve"> </v>
      </c>
      <c r="CY88" t="str">
        <f t="shared" si="223"/>
        <v xml:space="preserve"> </v>
      </c>
      <c r="CZ88" t="str">
        <f t="shared" si="224"/>
        <v xml:space="preserve"> </v>
      </c>
      <c r="DA88" t="str">
        <f t="shared" si="225"/>
        <v xml:space="preserve"> </v>
      </c>
      <c r="DB88" t="str">
        <f t="shared" si="226"/>
        <v xml:space="preserve"> </v>
      </c>
      <c r="DC88" t="str">
        <f t="shared" si="227"/>
        <v xml:space="preserve"> </v>
      </c>
      <c r="DD88" t="str">
        <f t="shared" si="228"/>
        <v xml:space="preserve"> </v>
      </c>
      <c r="DE88" t="str">
        <f t="shared" si="229"/>
        <v xml:space="preserve"> </v>
      </c>
      <c r="DF88" t="str">
        <f t="shared" si="230"/>
        <v xml:space="preserve"> </v>
      </c>
      <c r="DG88" t="str">
        <f t="shared" si="231"/>
        <v xml:space="preserve"> </v>
      </c>
      <c r="DH88" t="str">
        <f t="shared" si="232"/>
        <v xml:space="preserve"> </v>
      </c>
      <c r="DI88" t="str">
        <f t="shared" si="233"/>
        <v xml:space="preserve"> </v>
      </c>
      <c r="DJ88" t="str">
        <f t="shared" si="234"/>
        <v xml:space="preserve"> </v>
      </c>
      <c r="DK88" t="str">
        <f t="shared" si="235"/>
        <v xml:space="preserve"> </v>
      </c>
      <c r="DL88" t="str">
        <f t="shared" si="236"/>
        <v xml:space="preserve"> </v>
      </c>
      <c r="DM88" t="str">
        <f t="shared" si="237"/>
        <v xml:space="preserve"> </v>
      </c>
    </row>
    <row r="90" spans="1:146" x14ac:dyDescent="0.25">
      <c r="B90" s="2"/>
      <c r="C90">
        <v>1</v>
      </c>
      <c r="D90">
        <v>2</v>
      </c>
      <c r="E90">
        <v>3</v>
      </c>
      <c r="F90">
        <v>4</v>
      </c>
      <c r="G90">
        <v>5</v>
      </c>
      <c r="H90">
        <v>6</v>
      </c>
      <c r="I90">
        <v>7</v>
      </c>
      <c r="J90">
        <v>8</v>
      </c>
      <c r="K90">
        <v>9</v>
      </c>
      <c r="L90">
        <v>10</v>
      </c>
      <c r="M90">
        <v>11</v>
      </c>
      <c r="N90">
        <v>12</v>
      </c>
      <c r="O90">
        <v>13</v>
      </c>
      <c r="P90">
        <v>14</v>
      </c>
      <c r="Q90">
        <v>15</v>
      </c>
      <c r="R90">
        <v>16</v>
      </c>
      <c r="S90">
        <v>17</v>
      </c>
      <c r="T90">
        <v>18</v>
      </c>
      <c r="U90">
        <v>19</v>
      </c>
      <c r="V90">
        <v>20</v>
      </c>
      <c r="W90">
        <v>21</v>
      </c>
      <c r="X90">
        <v>22</v>
      </c>
      <c r="Y90">
        <v>23</v>
      </c>
      <c r="Z90">
        <v>24</v>
      </c>
      <c r="AA90">
        <v>25</v>
      </c>
      <c r="AB90">
        <v>26</v>
      </c>
      <c r="CN90">
        <v>1</v>
      </c>
      <c r="CO90">
        <v>2</v>
      </c>
      <c r="CP90">
        <v>3</v>
      </c>
      <c r="CQ90">
        <v>4</v>
      </c>
      <c r="CR90">
        <v>5</v>
      </c>
      <c r="CS90">
        <v>6</v>
      </c>
      <c r="CT90">
        <v>7</v>
      </c>
      <c r="CU90">
        <v>8</v>
      </c>
      <c r="CV90">
        <v>9</v>
      </c>
      <c r="CW90">
        <v>10</v>
      </c>
      <c r="CX90">
        <v>11</v>
      </c>
      <c r="CY90">
        <v>12</v>
      </c>
      <c r="CZ90">
        <v>13</v>
      </c>
      <c r="DA90">
        <v>14</v>
      </c>
      <c r="DB90">
        <v>15</v>
      </c>
      <c r="DC90">
        <v>16</v>
      </c>
      <c r="DD90">
        <v>17</v>
      </c>
      <c r="DE90">
        <v>18</v>
      </c>
      <c r="DF90">
        <v>19</v>
      </c>
      <c r="DG90">
        <v>20</v>
      </c>
      <c r="DH90">
        <v>21</v>
      </c>
      <c r="DI90">
        <v>22</v>
      </c>
      <c r="DJ90">
        <v>23</v>
      </c>
      <c r="DK90">
        <v>24</v>
      </c>
      <c r="DL90">
        <v>25</v>
      </c>
      <c r="DM90">
        <v>26</v>
      </c>
      <c r="DO90">
        <v>1</v>
      </c>
      <c r="DP90">
        <v>2</v>
      </c>
      <c r="DQ90">
        <v>3</v>
      </c>
      <c r="DR90">
        <v>4</v>
      </c>
      <c r="DS90">
        <v>5</v>
      </c>
      <c r="DT90">
        <v>6</v>
      </c>
      <c r="DU90">
        <v>7</v>
      </c>
      <c r="DV90">
        <v>8</v>
      </c>
      <c r="DW90">
        <v>9</v>
      </c>
      <c r="DX90">
        <v>10</v>
      </c>
      <c r="DY90">
        <v>11</v>
      </c>
      <c r="DZ90">
        <v>12</v>
      </c>
      <c r="EA90">
        <v>13</v>
      </c>
      <c r="EB90">
        <v>14</v>
      </c>
      <c r="EC90">
        <v>15</v>
      </c>
      <c r="ED90">
        <v>16</v>
      </c>
      <c r="EE90">
        <v>17</v>
      </c>
      <c r="EF90">
        <v>18</v>
      </c>
      <c r="EG90">
        <v>19</v>
      </c>
      <c r="EH90">
        <v>20</v>
      </c>
      <c r="EI90">
        <v>21</v>
      </c>
      <c r="EJ90">
        <v>22</v>
      </c>
      <c r="EK90">
        <v>23</v>
      </c>
      <c r="EL90">
        <v>24</v>
      </c>
      <c r="EM90">
        <v>25</v>
      </c>
      <c r="EN90">
        <v>26</v>
      </c>
    </row>
    <row r="91" spans="1:146" ht="113.25" x14ac:dyDescent="0.25">
      <c r="B91" s="1"/>
      <c r="C91" s="1" t="s">
        <v>5</v>
      </c>
      <c r="D91" s="1" t="s">
        <v>3</v>
      </c>
      <c r="E91" s="1" t="s">
        <v>8</v>
      </c>
      <c r="F91" s="1" t="s">
        <v>29</v>
      </c>
      <c r="G91" s="1" t="s">
        <v>26</v>
      </c>
      <c r="H91" s="1" t="s">
        <v>2</v>
      </c>
      <c r="I91" s="1" t="s">
        <v>23</v>
      </c>
      <c r="J91" s="1" t="s">
        <v>19</v>
      </c>
      <c r="K91" s="1" t="s">
        <v>13</v>
      </c>
      <c r="L91" s="1" t="s">
        <v>43</v>
      </c>
      <c r="M91" s="1" t="s">
        <v>18</v>
      </c>
      <c r="N91" s="1" t="s">
        <v>7</v>
      </c>
      <c r="O91" s="1" t="s">
        <v>31</v>
      </c>
      <c r="P91" s="1" t="s">
        <v>17</v>
      </c>
      <c r="Q91" s="1" t="s">
        <v>20</v>
      </c>
      <c r="R91" s="1" t="s">
        <v>0</v>
      </c>
      <c r="S91" s="1" t="s">
        <v>16</v>
      </c>
      <c r="T91" s="1" t="s">
        <v>14</v>
      </c>
      <c r="U91" s="1" t="s">
        <v>10</v>
      </c>
      <c r="V91" s="1" t="s">
        <v>12</v>
      </c>
      <c r="W91" s="1" t="s">
        <v>1</v>
      </c>
      <c r="X91" s="1" t="s">
        <v>30</v>
      </c>
      <c r="Y91" s="1" t="s">
        <v>15</v>
      </c>
      <c r="Z91" s="1" t="s">
        <v>6</v>
      </c>
      <c r="AA91" s="1" t="s">
        <v>9</v>
      </c>
      <c r="AB91" s="1" t="s">
        <v>4</v>
      </c>
      <c r="CM91" s="10" t="s">
        <v>171</v>
      </c>
      <c r="CN91" s="9" t="s">
        <v>5</v>
      </c>
      <c r="CO91" s="9" t="s">
        <v>3</v>
      </c>
      <c r="CP91" s="9" t="s">
        <v>8</v>
      </c>
      <c r="CQ91" s="9" t="s">
        <v>29</v>
      </c>
      <c r="CR91" s="9" t="s">
        <v>26</v>
      </c>
      <c r="CS91" s="9" t="s">
        <v>2</v>
      </c>
      <c r="CT91" s="9" t="s">
        <v>23</v>
      </c>
      <c r="CU91" s="9" t="s">
        <v>19</v>
      </c>
      <c r="CV91" s="9" t="s">
        <v>13</v>
      </c>
      <c r="CW91" s="9" t="s">
        <v>11</v>
      </c>
      <c r="CX91" s="9" t="s">
        <v>18</v>
      </c>
      <c r="CY91" s="9" t="s">
        <v>7</v>
      </c>
      <c r="CZ91" s="9" t="s">
        <v>31</v>
      </c>
      <c r="DA91" s="9" t="s">
        <v>17</v>
      </c>
      <c r="DB91" s="9" t="s">
        <v>20</v>
      </c>
      <c r="DC91" s="9" t="s">
        <v>0</v>
      </c>
      <c r="DD91" s="9" t="s">
        <v>16</v>
      </c>
      <c r="DE91" s="9" t="s">
        <v>14</v>
      </c>
      <c r="DF91" s="9" t="s">
        <v>10</v>
      </c>
      <c r="DG91" s="9" t="s">
        <v>12</v>
      </c>
      <c r="DH91" s="9" t="s">
        <v>1</v>
      </c>
      <c r="DI91" s="9" t="s">
        <v>30</v>
      </c>
      <c r="DJ91" s="9" t="s">
        <v>15</v>
      </c>
      <c r="DK91" s="9" t="s">
        <v>6</v>
      </c>
      <c r="DL91" s="9" t="s">
        <v>9</v>
      </c>
      <c r="DM91" s="9" t="s">
        <v>4</v>
      </c>
    </row>
    <row r="92" spans="1:146" x14ac:dyDescent="0.25">
      <c r="A92">
        <v>1</v>
      </c>
      <c r="B92" t="s">
        <v>5</v>
      </c>
      <c r="CL92">
        <v>1</v>
      </c>
      <c r="CM92" s="25" t="s">
        <v>5</v>
      </c>
      <c r="CN92" s="25" t="str">
        <f>IF(AH3&gt;=4,AH3," ")</f>
        <v xml:space="preserve"> </v>
      </c>
      <c r="CO92" s="25" t="str">
        <f t="shared" ref="CO92:DM102" si="238">IF(AI3&gt;=4,AI3," ")</f>
        <v xml:space="preserve"> </v>
      </c>
      <c r="CP92" s="25" t="str">
        <f t="shared" si="238"/>
        <v xml:space="preserve"> </v>
      </c>
      <c r="CQ92" s="25" t="str">
        <f t="shared" si="238"/>
        <v xml:space="preserve"> </v>
      </c>
      <c r="CR92" s="25" t="str">
        <f t="shared" si="238"/>
        <v xml:space="preserve"> </v>
      </c>
      <c r="CS92" s="25" t="str">
        <f t="shared" si="238"/>
        <v xml:space="preserve"> </v>
      </c>
      <c r="CT92" s="25" t="str">
        <f t="shared" si="238"/>
        <v xml:space="preserve"> </v>
      </c>
      <c r="CU92" s="25" t="str">
        <f t="shared" si="238"/>
        <v xml:space="preserve"> </v>
      </c>
      <c r="CV92" s="25" t="str">
        <f t="shared" si="238"/>
        <v xml:space="preserve"> </v>
      </c>
      <c r="CW92" s="25" t="str">
        <f t="shared" si="238"/>
        <v xml:space="preserve"> </v>
      </c>
      <c r="CX92" s="25" t="str">
        <f t="shared" si="238"/>
        <v xml:space="preserve"> </v>
      </c>
      <c r="CY92" s="25" t="str">
        <f t="shared" si="238"/>
        <v xml:space="preserve"> </v>
      </c>
      <c r="CZ92" s="25" t="str">
        <f t="shared" si="238"/>
        <v xml:space="preserve"> </v>
      </c>
      <c r="DA92" s="25" t="str">
        <f t="shared" si="238"/>
        <v xml:space="preserve"> </v>
      </c>
      <c r="DB92" s="25" t="str">
        <f t="shared" si="238"/>
        <v xml:space="preserve"> </v>
      </c>
      <c r="DC92" s="25" t="str">
        <f t="shared" si="238"/>
        <v xml:space="preserve"> </v>
      </c>
      <c r="DD92" s="25" t="str">
        <f t="shared" si="238"/>
        <v xml:space="preserve"> </v>
      </c>
      <c r="DE92" s="25" t="str">
        <f t="shared" si="238"/>
        <v xml:space="preserve"> </v>
      </c>
      <c r="DF92" s="25" t="str">
        <f t="shared" si="238"/>
        <v xml:space="preserve"> </v>
      </c>
      <c r="DG92" s="25" t="str">
        <f t="shared" si="238"/>
        <v xml:space="preserve"> </v>
      </c>
      <c r="DH92" s="25" t="str">
        <f t="shared" si="238"/>
        <v xml:space="preserve"> </v>
      </c>
      <c r="DI92" s="25" t="str">
        <f t="shared" si="238"/>
        <v xml:space="preserve"> </v>
      </c>
      <c r="DJ92" s="25" t="str">
        <f t="shared" si="238"/>
        <v xml:space="preserve"> </v>
      </c>
      <c r="DK92" s="25" t="str">
        <f t="shared" si="238"/>
        <v xml:space="preserve"> </v>
      </c>
      <c r="DL92" s="25" t="str">
        <f t="shared" si="238"/>
        <v xml:space="preserve"> </v>
      </c>
      <c r="DM92" s="25" t="str">
        <f t="shared" si="238"/>
        <v xml:space="preserve"> </v>
      </c>
      <c r="DO92" t="str">
        <f>IF(CN92=" "," ",1)</f>
        <v xml:space="preserve"> </v>
      </c>
      <c r="DP92" t="str">
        <f t="shared" ref="DP92:EN92" si="239">IF(CO92=" "," ",1)</f>
        <v xml:space="preserve"> </v>
      </c>
      <c r="DQ92" t="str">
        <f t="shared" si="239"/>
        <v xml:space="preserve"> </v>
      </c>
      <c r="DR92" t="str">
        <f t="shared" si="239"/>
        <v xml:space="preserve"> </v>
      </c>
      <c r="DS92" t="str">
        <f t="shared" si="239"/>
        <v xml:space="preserve"> </v>
      </c>
      <c r="DT92" t="str">
        <f t="shared" si="239"/>
        <v xml:space="preserve"> </v>
      </c>
      <c r="DU92" t="str">
        <f t="shared" si="239"/>
        <v xml:space="preserve"> </v>
      </c>
      <c r="DV92" t="str">
        <f t="shared" si="239"/>
        <v xml:space="preserve"> </v>
      </c>
      <c r="DW92" t="str">
        <f t="shared" si="239"/>
        <v xml:space="preserve"> </v>
      </c>
      <c r="DX92" t="str">
        <f t="shared" si="239"/>
        <v xml:space="preserve"> </v>
      </c>
      <c r="DY92" t="str">
        <f t="shared" si="239"/>
        <v xml:space="preserve"> </v>
      </c>
      <c r="DZ92" t="str">
        <f t="shared" si="239"/>
        <v xml:space="preserve"> </v>
      </c>
      <c r="EA92" t="str">
        <f t="shared" si="239"/>
        <v xml:space="preserve"> </v>
      </c>
      <c r="EB92" t="str">
        <f t="shared" si="239"/>
        <v xml:space="preserve"> </v>
      </c>
      <c r="EC92" t="str">
        <f t="shared" si="239"/>
        <v xml:space="preserve"> </v>
      </c>
      <c r="ED92" t="str">
        <f t="shared" si="239"/>
        <v xml:space="preserve"> </v>
      </c>
      <c r="EE92" t="str">
        <f t="shared" si="239"/>
        <v xml:space="preserve"> </v>
      </c>
      <c r="EF92" t="str">
        <f t="shared" si="239"/>
        <v xml:space="preserve"> </v>
      </c>
      <c r="EG92" t="str">
        <f t="shared" si="239"/>
        <v xml:space="preserve"> </v>
      </c>
      <c r="EH92" t="str">
        <f t="shared" si="239"/>
        <v xml:space="preserve"> </v>
      </c>
      <c r="EI92" t="str">
        <f t="shared" si="239"/>
        <v xml:space="preserve"> </v>
      </c>
      <c r="EJ92" t="str">
        <f t="shared" si="239"/>
        <v xml:space="preserve"> </v>
      </c>
      <c r="EK92" t="str">
        <f t="shared" si="239"/>
        <v xml:space="preserve"> </v>
      </c>
      <c r="EL92" t="str">
        <f t="shared" si="239"/>
        <v xml:space="preserve"> </v>
      </c>
      <c r="EM92" t="str">
        <f t="shared" si="239"/>
        <v xml:space="preserve"> </v>
      </c>
      <c r="EN92" t="str">
        <f t="shared" si="239"/>
        <v xml:space="preserve"> </v>
      </c>
    </row>
    <row r="93" spans="1:146" x14ac:dyDescent="0.25">
      <c r="A93">
        <v>2</v>
      </c>
      <c r="B93" t="s">
        <v>3</v>
      </c>
      <c r="CL93">
        <v>2</v>
      </c>
      <c r="CM93" s="25" t="s">
        <v>3</v>
      </c>
      <c r="CN93" s="25" t="str">
        <f t="shared" ref="CN93:CN117" si="240">IF(AH4&gt;=4,AH4," ")</f>
        <v xml:space="preserve"> </v>
      </c>
      <c r="CO93" s="25" t="str">
        <f t="shared" si="238"/>
        <v xml:space="preserve"> </v>
      </c>
      <c r="CP93" s="25" t="str">
        <f t="shared" si="238"/>
        <v xml:space="preserve"> </v>
      </c>
      <c r="CQ93" s="25" t="str">
        <f t="shared" si="238"/>
        <v xml:space="preserve"> </v>
      </c>
      <c r="CR93" s="25" t="str">
        <f t="shared" si="238"/>
        <v xml:space="preserve"> </v>
      </c>
      <c r="CS93" s="25" t="str">
        <f t="shared" si="238"/>
        <v xml:space="preserve"> </v>
      </c>
      <c r="CT93" s="25" t="str">
        <f t="shared" si="238"/>
        <v xml:space="preserve"> </v>
      </c>
      <c r="CU93" s="25" t="str">
        <f t="shared" si="238"/>
        <v xml:space="preserve"> </v>
      </c>
      <c r="CV93" s="25" t="str">
        <f t="shared" si="238"/>
        <v xml:space="preserve"> </v>
      </c>
      <c r="CW93" s="25" t="str">
        <f t="shared" si="238"/>
        <v xml:space="preserve"> </v>
      </c>
      <c r="CX93" s="25" t="str">
        <f t="shared" si="238"/>
        <v xml:space="preserve"> </v>
      </c>
      <c r="CY93" s="25" t="str">
        <f t="shared" si="238"/>
        <v xml:space="preserve"> </v>
      </c>
      <c r="CZ93" s="25" t="str">
        <f t="shared" si="238"/>
        <v xml:space="preserve"> </v>
      </c>
      <c r="DA93" s="25" t="str">
        <f t="shared" si="238"/>
        <v xml:space="preserve"> </v>
      </c>
      <c r="DB93" s="25" t="str">
        <f t="shared" si="238"/>
        <v xml:space="preserve"> </v>
      </c>
      <c r="DC93" s="25" t="str">
        <f t="shared" si="238"/>
        <v xml:space="preserve"> </v>
      </c>
      <c r="DD93" s="25" t="str">
        <f t="shared" si="238"/>
        <v xml:space="preserve"> </v>
      </c>
      <c r="DE93" s="25" t="str">
        <f t="shared" si="238"/>
        <v xml:space="preserve"> </v>
      </c>
      <c r="DF93" s="25">
        <f t="shared" si="238"/>
        <v>6</v>
      </c>
      <c r="DG93" s="25" t="str">
        <f t="shared" si="238"/>
        <v xml:space="preserve"> </v>
      </c>
      <c r="DH93" s="25" t="str">
        <f t="shared" si="238"/>
        <v xml:space="preserve"> </v>
      </c>
      <c r="DI93" s="25" t="str">
        <f t="shared" si="238"/>
        <v xml:space="preserve"> </v>
      </c>
      <c r="DJ93" s="25" t="str">
        <f t="shared" si="238"/>
        <v xml:space="preserve"> </v>
      </c>
      <c r="DK93" s="25" t="str">
        <f t="shared" si="238"/>
        <v xml:space="preserve"> </v>
      </c>
      <c r="DL93" s="25" t="str">
        <f t="shared" si="238"/>
        <v xml:space="preserve"> </v>
      </c>
      <c r="DM93" s="25" t="str">
        <f t="shared" si="238"/>
        <v xml:space="preserve"> </v>
      </c>
      <c r="DO93" t="str">
        <f t="shared" ref="DO93:DO117" si="241">IF(CN93=" "," ",1)</f>
        <v xml:space="preserve"> </v>
      </c>
      <c r="DP93" t="str">
        <f t="shared" ref="DP93:DP117" si="242">IF(CO93=" "," ",1)</f>
        <v xml:space="preserve"> </v>
      </c>
      <c r="DQ93" t="str">
        <f t="shared" ref="DQ93:DQ117" si="243">IF(CP93=" "," ",1)</f>
        <v xml:space="preserve"> </v>
      </c>
      <c r="DR93" t="str">
        <f t="shared" ref="DR93:DR117" si="244">IF(CQ93=" "," ",1)</f>
        <v xml:space="preserve"> </v>
      </c>
      <c r="DS93" t="str">
        <f t="shared" ref="DS93:DS117" si="245">IF(CR93=" "," ",1)</f>
        <v xml:space="preserve"> </v>
      </c>
      <c r="DT93" t="str">
        <f t="shared" ref="DT93:DT117" si="246">IF(CS93=" "," ",1)</f>
        <v xml:space="preserve"> </v>
      </c>
      <c r="DU93" t="str">
        <f t="shared" ref="DU93:DU117" si="247">IF(CT93=" "," ",1)</f>
        <v xml:space="preserve"> </v>
      </c>
      <c r="DV93" t="str">
        <f t="shared" ref="DV93:DV117" si="248">IF(CU93=" "," ",1)</f>
        <v xml:space="preserve"> </v>
      </c>
      <c r="DW93" t="str">
        <f t="shared" ref="DW93:DW117" si="249">IF(CV93=" "," ",1)</f>
        <v xml:space="preserve"> </v>
      </c>
      <c r="DX93" t="str">
        <f t="shared" ref="DX93:DX117" si="250">IF(CW93=" "," ",1)</f>
        <v xml:space="preserve"> </v>
      </c>
      <c r="DY93" t="str">
        <f t="shared" ref="DY93:DY117" si="251">IF(CX93=" "," ",1)</f>
        <v xml:space="preserve"> </v>
      </c>
      <c r="DZ93" t="str">
        <f t="shared" ref="DZ93:DZ117" si="252">IF(CY93=" "," ",1)</f>
        <v xml:space="preserve"> </v>
      </c>
      <c r="EA93" t="str">
        <f t="shared" ref="EA93:EA117" si="253">IF(CZ93=" "," ",1)</f>
        <v xml:space="preserve"> </v>
      </c>
      <c r="EB93" t="str">
        <f t="shared" ref="EB93:EB117" si="254">IF(DA93=" "," ",1)</f>
        <v xml:space="preserve"> </v>
      </c>
      <c r="EC93" t="str">
        <f t="shared" ref="EC93:EC117" si="255">IF(DB93=" "," ",1)</f>
        <v xml:space="preserve"> </v>
      </c>
      <c r="ED93" t="str">
        <f t="shared" ref="ED93:ED117" si="256">IF(DC93=" "," ",1)</f>
        <v xml:space="preserve"> </v>
      </c>
      <c r="EE93" t="str">
        <f t="shared" ref="EE93:EE117" si="257">IF(DD93=" "," ",1)</f>
        <v xml:space="preserve"> </v>
      </c>
      <c r="EF93" t="str">
        <f t="shared" ref="EF93:EF117" si="258">IF(DE93=" "," ",1)</f>
        <v xml:space="preserve"> </v>
      </c>
      <c r="EG93">
        <f t="shared" ref="EG93:EG117" si="259">IF(DF93=" "," ",1)</f>
        <v>1</v>
      </c>
      <c r="EH93" t="str">
        <f t="shared" ref="EH93:EH117" si="260">IF(DG93=" "," ",1)</f>
        <v xml:space="preserve"> </v>
      </c>
      <c r="EI93" t="str">
        <f t="shared" ref="EI93:EI117" si="261">IF(DH93=" "," ",1)</f>
        <v xml:space="preserve"> </v>
      </c>
      <c r="EJ93" t="str">
        <f t="shared" ref="EJ93:EJ117" si="262">IF(DI93=" "," ",1)</f>
        <v xml:space="preserve"> </v>
      </c>
      <c r="EK93" t="str">
        <f t="shared" ref="EK93:EK117" si="263">IF(DJ93=" "," ",1)</f>
        <v xml:space="preserve"> </v>
      </c>
      <c r="EL93" t="str">
        <f t="shared" ref="EL93:EL117" si="264">IF(DK93=" "," ",1)</f>
        <v xml:space="preserve"> </v>
      </c>
      <c r="EM93" t="str">
        <f t="shared" ref="EM93:EM117" si="265">IF(DL93=" "," ",1)</f>
        <v xml:space="preserve"> </v>
      </c>
      <c r="EN93" t="str">
        <f t="shared" ref="EN93:EN117" si="266">IF(DM93=" "," ",1)</f>
        <v xml:space="preserve"> </v>
      </c>
      <c r="EP93" t="s">
        <v>172</v>
      </c>
    </row>
    <row r="94" spans="1:146" x14ac:dyDescent="0.25">
      <c r="A94">
        <v>3</v>
      </c>
      <c r="B94" t="s">
        <v>32</v>
      </c>
      <c r="CL94">
        <v>3</v>
      </c>
      <c r="CM94" s="25" t="s">
        <v>8</v>
      </c>
      <c r="CN94" s="25" t="str">
        <f t="shared" si="240"/>
        <v xml:space="preserve"> </v>
      </c>
      <c r="CO94" s="25" t="str">
        <f t="shared" si="238"/>
        <v xml:space="preserve"> </v>
      </c>
      <c r="CP94" s="25" t="str">
        <f t="shared" si="238"/>
        <v xml:space="preserve"> </v>
      </c>
      <c r="CQ94" s="25" t="str">
        <f t="shared" si="238"/>
        <v xml:space="preserve"> </v>
      </c>
      <c r="CR94" s="25" t="str">
        <f t="shared" si="238"/>
        <v xml:space="preserve"> </v>
      </c>
      <c r="CS94" s="25" t="str">
        <f t="shared" si="238"/>
        <v xml:space="preserve"> </v>
      </c>
      <c r="CT94" s="25" t="str">
        <f t="shared" si="238"/>
        <v xml:space="preserve"> </v>
      </c>
      <c r="CU94" s="25" t="str">
        <f t="shared" si="238"/>
        <v xml:space="preserve"> </v>
      </c>
      <c r="CV94" s="25" t="str">
        <f t="shared" si="238"/>
        <v xml:space="preserve"> </v>
      </c>
      <c r="CW94" s="25" t="str">
        <f t="shared" si="238"/>
        <v xml:space="preserve"> </v>
      </c>
      <c r="CX94" s="25" t="str">
        <f t="shared" si="238"/>
        <v xml:space="preserve"> </v>
      </c>
      <c r="CY94" s="25" t="str">
        <f t="shared" si="238"/>
        <v xml:space="preserve"> </v>
      </c>
      <c r="CZ94" s="25" t="str">
        <f t="shared" si="238"/>
        <v xml:space="preserve"> </v>
      </c>
      <c r="DA94" s="25">
        <f t="shared" si="238"/>
        <v>4</v>
      </c>
      <c r="DB94" s="25" t="str">
        <f t="shared" si="238"/>
        <v xml:space="preserve"> </v>
      </c>
      <c r="DC94" s="25" t="str">
        <f t="shared" si="238"/>
        <v xml:space="preserve"> </v>
      </c>
      <c r="DD94" s="25" t="str">
        <f t="shared" si="238"/>
        <v xml:space="preserve"> </v>
      </c>
      <c r="DE94" s="25" t="str">
        <f t="shared" si="238"/>
        <v xml:space="preserve"> </v>
      </c>
      <c r="DF94" s="25" t="str">
        <f t="shared" si="238"/>
        <v xml:space="preserve"> </v>
      </c>
      <c r="DG94" s="25" t="str">
        <f t="shared" si="238"/>
        <v xml:space="preserve"> </v>
      </c>
      <c r="DH94" s="25" t="str">
        <f t="shared" si="238"/>
        <v xml:space="preserve"> </v>
      </c>
      <c r="DI94" s="25" t="str">
        <f t="shared" si="238"/>
        <v xml:space="preserve"> </v>
      </c>
      <c r="DJ94" s="25" t="str">
        <f t="shared" si="238"/>
        <v xml:space="preserve"> </v>
      </c>
      <c r="DK94" s="25" t="str">
        <f t="shared" si="238"/>
        <v xml:space="preserve"> </v>
      </c>
      <c r="DL94" s="25" t="str">
        <f t="shared" si="238"/>
        <v xml:space="preserve"> </v>
      </c>
      <c r="DM94" s="25" t="str">
        <f t="shared" si="238"/>
        <v xml:space="preserve"> </v>
      </c>
      <c r="DO94" t="str">
        <f t="shared" si="241"/>
        <v xml:space="preserve"> </v>
      </c>
      <c r="DP94" t="str">
        <f t="shared" si="242"/>
        <v xml:space="preserve"> </v>
      </c>
      <c r="DQ94" t="str">
        <f t="shared" si="243"/>
        <v xml:space="preserve"> </v>
      </c>
      <c r="DR94" t="str">
        <f t="shared" si="244"/>
        <v xml:space="preserve"> </v>
      </c>
      <c r="DS94" t="str">
        <f t="shared" si="245"/>
        <v xml:space="preserve"> </v>
      </c>
      <c r="DT94" t="str">
        <f t="shared" si="246"/>
        <v xml:space="preserve"> </v>
      </c>
      <c r="DU94" t="str">
        <f t="shared" si="247"/>
        <v xml:space="preserve"> </v>
      </c>
      <c r="DV94" t="str">
        <f t="shared" si="248"/>
        <v xml:space="preserve"> </v>
      </c>
      <c r="DW94" t="str">
        <f t="shared" si="249"/>
        <v xml:space="preserve"> </v>
      </c>
      <c r="DX94" t="str">
        <f t="shared" si="250"/>
        <v xml:space="preserve"> </v>
      </c>
      <c r="DY94" t="str">
        <f t="shared" si="251"/>
        <v xml:space="preserve"> </v>
      </c>
      <c r="DZ94" t="str">
        <f t="shared" si="252"/>
        <v xml:space="preserve"> </v>
      </c>
      <c r="EA94" t="str">
        <f t="shared" si="253"/>
        <v xml:space="preserve"> </v>
      </c>
      <c r="EB94">
        <f t="shared" si="254"/>
        <v>1</v>
      </c>
      <c r="EC94" t="str">
        <f t="shared" si="255"/>
        <v xml:space="preserve"> </v>
      </c>
      <c r="ED94" t="str">
        <f t="shared" si="256"/>
        <v xml:space="preserve"> </v>
      </c>
      <c r="EE94" t="str">
        <f t="shared" si="257"/>
        <v xml:space="preserve"> </v>
      </c>
      <c r="EF94" t="str">
        <f t="shared" si="258"/>
        <v xml:space="preserve"> </v>
      </c>
      <c r="EG94" t="str">
        <f t="shared" si="259"/>
        <v xml:space="preserve"> </v>
      </c>
      <c r="EH94" t="str">
        <f t="shared" si="260"/>
        <v xml:space="preserve"> </v>
      </c>
      <c r="EI94" t="str">
        <f t="shared" si="261"/>
        <v xml:space="preserve"> </v>
      </c>
      <c r="EJ94" t="str">
        <f t="shared" si="262"/>
        <v xml:space="preserve"> </v>
      </c>
      <c r="EK94" t="str">
        <f t="shared" si="263"/>
        <v xml:space="preserve"> </v>
      </c>
      <c r="EL94" t="str">
        <f t="shared" si="264"/>
        <v xml:space="preserve"> </v>
      </c>
      <c r="EM94" t="str">
        <f t="shared" si="265"/>
        <v xml:space="preserve"> </v>
      </c>
      <c r="EN94" t="str">
        <f t="shared" si="266"/>
        <v xml:space="preserve"> </v>
      </c>
    </row>
    <row r="95" spans="1:146" x14ac:dyDescent="0.25">
      <c r="A95">
        <v>4</v>
      </c>
      <c r="B95" t="s">
        <v>29</v>
      </c>
      <c r="CL95">
        <v>4</v>
      </c>
      <c r="CM95" s="25" t="s">
        <v>29</v>
      </c>
      <c r="CN95" s="25" t="str">
        <f t="shared" si="240"/>
        <v xml:space="preserve"> </v>
      </c>
      <c r="CO95" s="25" t="str">
        <f t="shared" si="238"/>
        <v xml:space="preserve"> </v>
      </c>
      <c r="CP95" s="25" t="str">
        <f t="shared" si="238"/>
        <v xml:space="preserve"> </v>
      </c>
      <c r="CQ95" s="25" t="str">
        <f t="shared" si="238"/>
        <v xml:space="preserve"> </v>
      </c>
      <c r="CR95" s="25" t="str">
        <f t="shared" si="238"/>
        <v xml:space="preserve"> </v>
      </c>
      <c r="CS95" s="25" t="str">
        <f t="shared" si="238"/>
        <v xml:space="preserve"> </v>
      </c>
      <c r="CT95" s="25" t="str">
        <f t="shared" si="238"/>
        <v xml:space="preserve"> </v>
      </c>
      <c r="CU95" s="25" t="str">
        <f t="shared" si="238"/>
        <v xml:space="preserve"> </v>
      </c>
      <c r="CV95" s="25" t="str">
        <f t="shared" si="238"/>
        <v xml:space="preserve"> </v>
      </c>
      <c r="CW95" s="25" t="str">
        <f t="shared" si="238"/>
        <v xml:space="preserve"> </v>
      </c>
      <c r="CX95" s="25" t="str">
        <f t="shared" si="238"/>
        <v xml:space="preserve"> </v>
      </c>
      <c r="CY95" s="25" t="str">
        <f t="shared" si="238"/>
        <v xml:space="preserve"> </v>
      </c>
      <c r="CZ95" s="25" t="str">
        <f t="shared" si="238"/>
        <v xml:space="preserve"> </v>
      </c>
      <c r="DA95" s="25" t="str">
        <f t="shared" si="238"/>
        <v xml:space="preserve"> </v>
      </c>
      <c r="DB95" s="25" t="str">
        <f t="shared" si="238"/>
        <v xml:space="preserve"> </v>
      </c>
      <c r="DC95" s="25" t="str">
        <f t="shared" si="238"/>
        <v xml:space="preserve"> </v>
      </c>
      <c r="DD95" s="25" t="str">
        <f t="shared" si="238"/>
        <v xml:space="preserve"> </v>
      </c>
      <c r="DE95" s="25" t="str">
        <f t="shared" si="238"/>
        <v xml:space="preserve"> </v>
      </c>
      <c r="DF95" s="25" t="str">
        <f t="shared" si="238"/>
        <v xml:space="preserve"> </v>
      </c>
      <c r="DG95" s="25" t="str">
        <f t="shared" si="238"/>
        <v xml:space="preserve"> </v>
      </c>
      <c r="DH95" s="25" t="str">
        <f t="shared" si="238"/>
        <v xml:space="preserve"> </v>
      </c>
      <c r="DI95" s="25" t="str">
        <f t="shared" si="238"/>
        <v xml:space="preserve"> </v>
      </c>
      <c r="DJ95" s="25" t="str">
        <f t="shared" si="238"/>
        <v xml:space="preserve"> </v>
      </c>
      <c r="DK95" s="25" t="str">
        <f t="shared" si="238"/>
        <v xml:space="preserve"> </v>
      </c>
      <c r="DL95" s="25" t="str">
        <f t="shared" si="238"/>
        <v xml:space="preserve"> </v>
      </c>
      <c r="DM95" s="25" t="str">
        <f t="shared" si="238"/>
        <v xml:space="preserve"> </v>
      </c>
      <c r="DO95" t="str">
        <f t="shared" si="241"/>
        <v xml:space="preserve"> </v>
      </c>
      <c r="DP95" t="str">
        <f t="shared" si="242"/>
        <v xml:space="preserve"> </v>
      </c>
      <c r="DQ95" t="str">
        <f t="shared" si="243"/>
        <v xml:space="preserve"> </v>
      </c>
      <c r="DR95" t="str">
        <f t="shared" si="244"/>
        <v xml:space="preserve"> </v>
      </c>
      <c r="DS95" t="str">
        <f t="shared" si="245"/>
        <v xml:space="preserve"> </v>
      </c>
      <c r="DT95" t="str">
        <f t="shared" si="246"/>
        <v xml:space="preserve"> </v>
      </c>
      <c r="DU95" t="str">
        <f t="shared" si="247"/>
        <v xml:space="preserve"> </v>
      </c>
      <c r="DV95" t="str">
        <f t="shared" si="248"/>
        <v xml:space="preserve"> </v>
      </c>
      <c r="DW95" t="str">
        <f t="shared" si="249"/>
        <v xml:space="preserve"> </v>
      </c>
      <c r="DX95" t="str">
        <f t="shared" si="250"/>
        <v xml:space="preserve"> </v>
      </c>
      <c r="DY95" t="str">
        <f t="shared" si="251"/>
        <v xml:space="preserve"> </v>
      </c>
      <c r="DZ95" t="str">
        <f t="shared" si="252"/>
        <v xml:space="preserve"> </v>
      </c>
      <c r="EA95" t="str">
        <f t="shared" si="253"/>
        <v xml:space="preserve"> </v>
      </c>
      <c r="EB95" t="str">
        <f t="shared" si="254"/>
        <v xml:space="preserve"> </v>
      </c>
      <c r="EC95" t="str">
        <f t="shared" si="255"/>
        <v xml:space="preserve"> </v>
      </c>
      <c r="ED95" t="str">
        <f t="shared" si="256"/>
        <v xml:space="preserve"> </v>
      </c>
      <c r="EE95" t="str">
        <f t="shared" si="257"/>
        <v xml:space="preserve"> </v>
      </c>
      <c r="EF95" t="str">
        <f t="shared" si="258"/>
        <v xml:space="preserve"> </v>
      </c>
      <c r="EG95" t="str">
        <f t="shared" si="259"/>
        <v xml:space="preserve"> </v>
      </c>
      <c r="EH95" t="str">
        <f t="shared" si="260"/>
        <v xml:space="preserve"> </v>
      </c>
      <c r="EI95" t="str">
        <f t="shared" si="261"/>
        <v xml:space="preserve"> </v>
      </c>
      <c r="EJ95" t="str">
        <f t="shared" si="262"/>
        <v xml:space="preserve"> </v>
      </c>
      <c r="EK95" t="str">
        <f t="shared" si="263"/>
        <v xml:space="preserve"> </v>
      </c>
      <c r="EL95" t="str">
        <f t="shared" si="264"/>
        <v xml:space="preserve"> </v>
      </c>
      <c r="EM95" t="str">
        <f t="shared" si="265"/>
        <v xml:space="preserve"> </v>
      </c>
      <c r="EN95" t="str">
        <f t="shared" si="266"/>
        <v xml:space="preserve"> </v>
      </c>
    </row>
    <row r="96" spans="1:146" x14ac:dyDescent="0.25">
      <c r="A96">
        <v>5</v>
      </c>
      <c r="B96" t="s">
        <v>26</v>
      </c>
      <c r="CL96">
        <v>5</v>
      </c>
      <c r="CM96" s="25" t="s">
        <v>26</v>
      </c>
      <c r="CN96" s="25">
        <f t="shared" si="240"/>
        <v>4</v>
      </c>
      <c r="CO96" s="25" t="str">
        <f t="shared" si="238"/>
        <v xml:space="preserve"> </v>
      </c>
      <c r="CP96" s="25" t="str">
        <f t="shared" si="238"/>
        <v xml:space="preserve"> </v>
      </c>
      <c r="CQ96" s="25" t="str">
        <f t="shared" si="238"/>
        <v xml:space="preserve"> </v>
      </c>
      <c r="CR96" s="25" t="str">
        <f t="shared" si="238"/>
        <v xml:space="preserve"> </v>
      </c>
      <c r="CS96" s="25" t="str">
        <f t="shared" si="238"/>
        <v xml:space="preserve"> </v>
      </c>
      <c r="CT96" s="25" t="str">
        <f t="shared" si="238"/>
        <v xml:space="preserve"> </v>
      </c>
      <c r="CU96" s="25" t="str">
        <f t="shared" si="238"/>
        <v xml:space="preserve"> </v>
      </c>
      <c r="CV96" s="25" t="str">
        <f t="shared" si="238"/>
        <v xml:space="preserve"> </v>
      </c>
      <c r="CW96" s="25" t="str">
        <f t="shared" si="238"/>
        <v xml:space="preserve"> </v>
      </c>
      <c r="CX96" s="25" t="str">
        <f t="shared" si="238"/>
        <v xml:space="preserve"> </v>
      </c>
      <c r="CY96" s="25" t="str">
        <f t="shared" si="238"/>
        <v xml:space="preserve"> </v>
      </c>
      <c r="CZ96" s="25">
        <f t="shared" si="238"/>
        <v>5</v>
      </c>
      <c r="DA96" s="25" t="str">
        <f t="shared" si="238"/>
        <v xml:space="preserve"> </v>
      </c>
      <c r="DB96" s="25" t="str">
        <f t="shared" si="238"/>
        <v xml:space="preserve"> </v>
      </c>
      <c r="DC96" s="25" t="str">
        <f t="shared" si="238"/>
        <v xml:space="preserve"> </v>
      </c>
      <c r="DD96" s="25" t="str">
        <f t="shared" si="238"/>
        <v xml:space="preserve"> </v>
      </c>
      <c r="DE96" s="25" t="str">
        <f t="shared" si="238"/>
        <v xml:space="preserve"> </v>
      </c>
      <c r="DF96" s="25" t="str">
        <f t="shared" si="238"/>
        <v xml:space="preserve"> </v>
      </c>
      <c r="DG96" s="25" t="str">
        <f t="shared" si="238"/>
        <v xml:space="preserve"> </v>
      </c>
      <c r="DH96" s="25" t="str">
        <f t="shared" si="238"/>
        <v xml:space="preserve"> </v>
      </c>
      <c r="DI96" s="25" t="str">
        <f t="shared" si="238"/>
        <v xml:space="preserve"> </v>
      </c>
      <c r="DJ96" s="25">
        <f t="shared" si="238"/>
        <v>5</v>
      </c>
      <c r="DK96" s="25" t="str">
        <f t="shared" si="238"/>
        <v xml:space="preserve"> </v>
      </c>
      <c r="DL96" s="25" t="str">
        <f t="shared" si="238"/>
        <v xml:space="preserve"> </v>
      </c>
      <c r="DM96" s="25" t="str">
        <f t="shared" si="238"/>
        <v xml:space="preserve"> </v>
      </c>
      <c r="DO96">
        <f t="shared" si="241"/>
        <v>1</v>
      </c>
      <c r="DP96" t="str">
        <f t="shared" si="242"/>
        <v xml:space="preserve"> </v>
      </c>
      <c r="DQ96" t="str">
        <f t="shared" si="243"/>
        <v xml:space="preserve"> </v>
      </c>
      <c r="DR96" t="str">
        <f t="shared" si="244"/>
        <v xml:space="preserve"> </v>
      </c>
      <c r="DS96" t="str">
        <f t="shared" si="245"/>
        <v xml:space="preserve"> </v>
      </c>
      <c r="DT96" t="str">
        <f t="shared" si="246"/>
        <v xml:space="preserve"> </v>
      </c>
      <c r="DU96" t="str">
        <f t="shared" si="247"/>
        <v xml:space="preserve"> </v>
      </c>
      <c r="DV96" t="str">
        <f t="shared" si="248"/>
        <v xml:space="preserve"> </v>
      </c>
      <c r="DW96" t="str">
        <f t="shared" si="249"/>
        <v xml:space="preserve"> </v>
      </c>
      <c r="DX96" t="str">
        <f t="shared" si="250"/>
        <v xml:space="preserve"> </v>
      </c>
      <c r="DY96" t="str">
        <f t="shared" si="251"/>
        <v xml:space="preserve"> </v>
      </c>
      <c r="DZ96" t="str">
        <f t="shared" si="252"/>
        <v xml:space="preserve"> </v>
      </c>
      <c r="EA96">
        <f t="shared" si="253"/>
        <v>1</v>
      </c>
      <c r="EB96" t="str">
        <f t="shared" si="254"/>
        <v xml:space="preserve"> </v>
      </c>
      <c r="EC96" t="str">
        <f t="shared" si="255"/>
        <v xml:space="preserve"> </v>
      </c>
      <c r="ED96" t="str">
        <f t="shared" si="256"/>
        <v xml:space="preserve"> </v>
      </c>
      <c r="EE96" t="str">
        <f t="shared" si="257"/>
        <v xml:space="preserve"> </v>
      </c>
      <c r="EF96" t="str">
        <f t="shared" si="258"/>
        <v xml:space="preserve"> </v>
      </c>
      <c r="EG96" t="str">
        <f t="shared" si="259"/>
        <v xml:space="preserve"> </v>
      </c>
      <c r="EH96" t="str">
        <f t="shared" si="260"/>
        <v xml:space="preserve"> </v>
      </c>
      <c r="EI96" t="str">
        <f t="shared" si="261"/>
        <v xml:space="preserve"> </v>
      </c>
      <c r="EJ96" t="str">
        <f t="shared" si="262"/>
        <v xml:space="preserve"> </v>
      </c>
      <c r="EK96">
        <f t="shared" si="263"/>
        <v>1</v>
      </c>
      <c r="EL96" t="str">
        <f t="shared" si="264"/>
        <v xml:space="preserve"> </v>
      </c>
      <c r="EM96" t="str">
        <f t="shared" si="265"/>
        <v xml:space="preserve"> </v>
      </c>
      <c r="EN96" t="str">
        <f t="shared" si="266"/>
        <v xml:space="preserve"> </v>
      </c>
    </row>
    <row r="97" spans="1:144" x14ac:dyDescent="0.25">
      <c r="A97">
        <v>6</v>
      </c>
      <c r="B97" t="s">
        <v>2</v>
      </c>
      <c r="CL97">
        <v>6</v>
      </c>
      <c r="CM97" s="25" t="s">
        <v>2</v>
      </c>
      <c r="CN97" s="25" t="str">
        <f t="shared" si="240"/>
        <v xml:space="preserve"> </v>
      </c>
      <c r="CO97" s="25" t="str">
        <f t="shared" si="238"/>
        <v xml:space="preserve"> </v>
      </c>
      <c r="CP97" s="25" t="str">
        <f t="shared" si="238"/>
        <v xml:space="preserve"> </v>
      </c>
      <c r="CQ97" s="25" t="str">
        <f t="shared" si="238"/>
        <v xml:space="preserve"> </v>
      </c>
      <c r="CR97" s="25" t="str">
        <f t="shared" si="238"/>
        <v xml:space="preserve"> </v>
      </c>
      <c r="CS97" s="25" t="str">
        <f t="shared" si="238"/>
        <v xml:space="preserve"> </v>
      </c>
      <c r="CT97" s="25" t="str">
        <f t="shared" si="238"/>
        <v xml:space="preserve"> </v>
      </c>
      <c r="CU97" s="25" t="str">
        <f t="shared" si="238"/>
        <v xml:space="preserve"> </v>
      </c>
      <c r="CV97" s="25" t="str">
        <f t="shared" si="238"/>
        <v xml:space="preserve"> </v>
      </c>
      <c r="CW97" s="25" t="str">
        <f t="shared" si="238"/>
        <v xml:space="preserve"> </v>
      </c>
      <c r="CX97" s="25" t="str">
        <f t="shared" si="238"/>
        <v xml:space="preserve"> </v>
      </c>
      <c r="CY97" s="25" t="str">
        <f t="shared" si="238"/>
        <v xml:space="preserve"> </v>
      </c>
      <c r="CZ97" s="25" t="str">
        <f t="shared" si="238"/>
        <v xml:space="preserve"> </v>
      </c>
      <c r="DA97" s="25" t="str">
        <f t="shared" si="238"/>
        <v xml:space="preserve"> </v>
      </c>
      <c r="DB97" s="25" t="str">
        <f t="shared" si="238"/>
        <v xml:space="preserve"> </v>
      </c>
      <c r="DC97" s="25" t="str">
        <f t="shared" si="238"/>
        <v xml:space="preserve"> </v>
      </c>
      <c r="DD97" s="25" t="str">
        <f t="shared" si="238"/>
        <v xml:space="preserve"> </v>
      </c>
      <c r="DE97" s="25" t="str">
        <f t="shared" si="238"/>
        <v xml:space="preserve"> </v>
      </c>
      <c r="DF97" s="25" t="str">
        <f t="shared" si="238"/>
        <v xml:space="preserve"> </v>
      </c>
      <c r="DG97" s="25" t="str">
        <f t="shared" si="238"/>
        <v xml:space="preserve"> </v>
      </c>
      <c r="DH97" s="25" t="str">
        <f t="shared" si="238"/>
        <v xml:space="preserve"> </v>
      </c>
      <c r="DI97" s="25" t="str">
        <f t="shared" si="238"/>
        <v xml:space="preserve"> </v>
      </c>
      <c r="DJ97" s="25" t="str">
        <f t="shared" si="238"/>
        <v xml:space="preserve"> </v>
      </c>
      <c r="DK97" s="25" t="str">
        <f t="shared" si="238"/>
        <v xml:space="preserve"> </v>
      </c>
      <c r="DL97" s="25" t="str">
        <f t="shared" si="238"/>
        <v xml:space="preserve"> </v>
      </c>
      <c r="DM97" s="25" t="str">
        <f t="shared" si="238"/>
        <v xml:space="preserve"> </v>
      </c>
      <c r="DO97" t="str">
        <f t="shared" si="241"/>
        <v xml:space="preserve"> </v>
      </c>
      <c r="DP97" t="str">
        <f t="shared" si="242"/>
        <v xml:space="preserve"> </v>
      </c>
      <c r="DQ97" t="str">
        <f t="shared" si="243"/>
        <v xml:space="preserve"> </v>
      </c>
      <c r="DR97" t="str">
        <f t="shared" si="244"/>
        <v xml:space="preserve"> </v>
      </c>
      <c r="DS97" t="str">
        <f t="shared" si="245"/>
        <v xml:space="preserve"> </v>
      </c>
      <c r="DT97" t="str">
        <f t="shared" si="246"/>
        <v xml:space="preserve"> </v>
      </c>
      <c r="DU97" t="str">
        <f t="shared" si="247"/>
        <v xml:space="preserve"> </v>
      </c>
      <c r="DV97" t="str">
        <f t="shared" si="248"/>
        <v xml:space="preserve"> </v>
      </c>
      <c r="DW97" t="str">
        <f t="shared" si="249"/>
        <v xml:space="preserve"> </v>
      </c>
      <c r="DX97" t="str">
        <f t="shared" si="250"/>
        <v xml:space="preserve"> </v>
      </c>
      <c r="DY97" t="str">
        <f t="shared" si="251"/>
        <v xml:space="preserve"> </v>
      </c>
      <c r="DZ97" t="str">
        <f t="shared" si="252"/>
        <v xml:space="preserve"> </v>
      </c>
      <c r="EA97" t="str">
        <f t="shared" si="253"/>
        <v xml:space="preserve"> </v>
      </c>
      <c r="EB97" t="str">
        <f t="shared" si="254"/>
        <v xml:space="preserve"> </v>
      </c>
      <c r="EC97" t="str">
        <f t="shared" si="255"/>
        <v xml:space="preserve"> </v>
      </c>
      <c r="ED97" t="str">
        <f t="shared" si="256"/>
        <v xml:space="preserve"> </v>
      </c>
      <c r="EE97" t="str">
        <f t="shared" si="257"/>
        <v xml:space="preserve"> </v>
      </c>
      <c r="EF97" t="str">
        <f t="shared" si="258"/>
        <v xml:space="preserve"> </v>
      </c>
      <c r="EG97" t="str">
        <f t="shared" si="259"/>
        <v xml:space="preserve"> </v>
      </c>
      <c r="EH97" t="str">
        <f t="shared" si="260"/>
        <v xml:space="preserve"> </v>
      </c>
      <c r="EI97" t="str">
        <f t="shared" si="261"/>
        <v xml:space="preserve"> </v>
      </c>
      <c r="EJ97" t="str">
        <f t="shared" si="262"/>
        <v xml:space="preserve"> </v>
      </c>
      <c r="EK97" t="str">
        <f t="shared" si="263"/>
        <v xml:space="preserve"> </v>
      </c>
      <c r="EL97" t="str">
        <f t="shared" si="264"/>
        <v xml:space="preserve"> </v>
      </c>
      <c r="EM97" t="str">
        <f t="shared" si="265"/>
        <v xml:space="preserve"> </v>
      </c>
      <c r="EN97" t="str">
        <f t="shared" si="266"/>
        <v xml:space="preserve"> </v>
      </c>
    </row>
    <row r="98" spans="1:144" x14ac:dyDescent="0.25">
      <c r="A98">
        <v>7</v>
      </c>
      <c r="B98" t="s">
        <v>23</v>
      </c>
      <c r="CL98">
        <v>7</v>
      </c>
      <c r="CM98" s="25" t="s">
        <v>23</v>
      </c>
      <c r="CN98" s="25" t="str">
        <f t="shared" si="240"/>
        <v xml:space="preserve"> </v>
      </c>
      <c r="CO98" s="25" t="str">
        <f t="shared" si="238"/>
        <v xml:space="preserve"> </v>
      </c>
      <c r="CP98" s="25" t="str">
        <f t="shared" si="238"/>
        <v xml:space="preserve"> </v>
      </c>
      <c r="CQ98" s="25" t="str">
        <f t="shared" si="238"/>
        <v xml:space="preserve"> </v>
      </c>
      <c r="CR98" s="25" t="str">
        <f t="shared" si="238"/>
        <v xml:space="preserve"> </v>
      </c>
      <c r="CS98" s="25" t="str">
        <f t="shared" si="238"/>
        <v xml:space="preserve"> </v>
      </c>
      <c r="CT98" s="25" t="str">
        <f t="shared" si="238"/>
        <v xml:space="preserve"> </v>
      </c>
      <c r="CU98" s="25" t="str">
        <f t="shared" si="238"/>
        <v xml:space="preserve"> </v>
      </c>
      <c r="CV98" s="25" t="str">
        <f t="shared" si="238"/>
        <v xml:space="preserve"> </v>
      </c>
      <c r="CW98" s="25" t="str">
        <f t="shared" si="238"/>
        <v xml:space="preserve"> </v>
      </c>
      <c r="CX98" s="25">
        <f t="shared" si="238"/>
        <v>12</v>
      </c>
      <c r="CY98" s="25" t="str">
        <f t="shared" si="238"/>
        <v xml:space="preserve"> </v>
      </c>
      <c r="CZ98" s="25" t="str">
        <f t="shared" si="238"/>
        <v xml:space="preserve"> </v>
      </c>
      <c r="DA98" s="25" t="str">
        <f t="shared" si="238"/>
        <v xml:space="preserve"> </v>
      </c>
      <c r="DB98" s="25" t="str">
        <f t="shared" si="238"/>
        <v xml:space="preserve"> </v>
      </c>
      <c r="DC98" s="25" t="str">
        <f t="shared" si="238"/>
        <v xml:space="preserve"> </v>
      </c>
      <c r="DD98" s="25" t="str">
        <f t="shared" si="238"/>
        <v xml:space="preserve"> </v>
      </c>
      <c r="DE98" s="25" t="str">
        <f t="shared" si="238"/>
        <v xml:space="preserve"> </v>
      </c>
      <c r="DF98" s="25" t="str">
        <f t="shared" si="238"/>
        <v xml:space="preserve"> </v>
      </c>
      <c r="DG98" s="25" t="str">
        <f t="shared" si="238"/>
        <v xml:space="preserve"> </v>
      </c>
      <c r="DH98" s="25" t="str">
        <f t="shared" si="238"/>
        <v xml:space="preserve"> </v>
      </c>
      <c r="DI98" s="25" t="str">
        <f t="shared" si="238"/>
        <v xml:space="preserve"> </v>
      </c>
      <c r="DJ98" s="25" t="str">
        <f t="shared" si="238"/>
        <v xml:space="preserve"> </v>
      </c>
      <c r="DK98" s="25" t="str">
        <f t="shared" si="238"/>
        <v xml:space="preserve"> </v>
      </c>
      <c r="DL98" s="25" t="str">
        <f t="shared" si="238"/>
        <v xml:space="preserve"> </v>
      </c>
      <c r="DM98" s="25" t="str">
        <f t="shared" si="238"/>
        <v xml:space="preserve"> </v>
      </c>
      <c r="DO98" t="str">
        <f t="shared" si="241"/>
        <v xml:space="preserve"> </v>
      </c>
      <c r="DP98" t="str">
        <f t="shared" si="242"/>
        <v xml:space="preserve"> </v>
      </c>
      <c r="DQ98" t="str">
        <f t="shared" si="243"/>
        <v xml:space="preserve"> </v>
      </c>
      <c r="DR98" t="str">
        <f t="shared" si="244"/>
        <v xml:space="preserve"> </v>
      </c>
      <c r="DS98" t="str">
        <f t="shared" si="245"/>
        <v xml:space="preserve"> </v>
      </c>
      <c r="DT98" t="str">
        <f t="shared" si="246"/>
        <v xml:space="preserve"> </v>
      </c>
      <c r="DU98" t="str">
        <f t="shared" si="247"/>
        <v xml:space="preserve"> </v>
      </c>
      <c r="DV98" t="str">
        <f t="shared" si="248"/>
        <v xml:space="preserve"> </v>
      </c>
      <c r="DW98" t="str">
        <f t="shared" si="249"/>
        <v xml:space="preserve"> </v>
      </c>
      <c r="DX98" t="str">
        <f t="shared" si="250"/>
        <v xml:space="preserve"> </v>
      </c>
      <c r="DY98">
        <f t="shared" si="251"/>
        <v>1</v>
      </c>
      <c r="DZ98" t="str">
        <f t="shared" si="252"/>
        <v xml:space="preserve"> </v>
      </c>
      <c r="EA98" t="str">
        <f t="shared" si="253"/>
        <v xml:space="preserve"> </v>
      </c>
      <c r="EB98" t="str">
        <f t="shared" si="254"/>
        <v xml:space="preserve"> </v>
      </c>
      <c r="EC98" t="str">
        <f t="shared" si="255"/>
        <v xml:space="preserve"> </v>
      </c>
      <c r="ED98" t="str">
        <f t="shared" si="256"/>
        <v xml:space="preserve"> </v>
      </c>
      <c r="EE98" t="str">
        <f t="shared" si="257"/>
        <v xml:space="preserve"> </v>
      </c>
      <c r="EF98" t="str">
        <f t="shared" si="258"/>
        <v xml:space="preserve"> </v>
      </c>
      <c r="EG98" t="str">
        <f t="shared" si="259"/>
        <v xml:space="preserve"> </v>
      </c>
      <c r="EH98" t="str">
        <f t="shared" si="260"/>
        <v xml:space="preserve"> </v>
      </c>
      <c r="EI98" t="str">
        <f t="shared" si="261"/>
        <v xml:space="preserve"> </v>
      </c>
      <c r="EJ98" t="str">
        <f t="shared" si="262"/>
        <v xml:space="preserve"> </v>
      </c>
      <c r="EK98" t="str">
        <f t="shared" si="263"/>
        <v xml:space="preserve"> </v>
      </c>
      <c r="EL98" t="str">
        <f t="shared" si="264"/>
        <v xml:space="preserve"> </v>
      </c>
      <c r="EM98" t="str">
        <f t="shared" si="265"/>
        <v xml:space="preserve"> </v>
      </c>
      <c r="EN98" t="str">
        <f t="shared" si="266"/>
        <v xml:space="preserve"> </v>
      </c>
    </row>
    <row r="99" spans="1:144" x14ac:dyDescent="0.25">
      <c r="A99">
        <v>8</v>
      </c>
      <c r="B99" t="s">
        <v>19</v>
      </c>
      <c r="CL99">
        <v>8</v>
      </c>
      <c r="CM99" t="s">
        <v>19</v>
      </c>
      <c r="CN99" t="str">
        <f t="shared" si="240"/>
        <v xml:space="preserve"> </v>
      </c>
      <c r="CO99" t="str">
        <f t="shared" si="238"/>
        <v xml:space="preserve"> </v>
      </c>
      <c r="CP99" t="str">
        <f t="shared" si="238"/>
        <v xml:space="preserve"> </v>
      </c>
      <c r="CQ99" t="str">
        <f t="shared" si="238"/>
        <v xml:space="preserve"> </v>
      </c>
      <c r="CR99" t="str">
        <f t="shared" si="238"/>
        <v xml:space="preserve"> </v>
      </c>
      <c r="CS99" t="str">
        <f t="shared" si="238"/>
        <v xml:space="preserve"> </v>
      </c>
      <c r="CT99" t="str">
        <f t="shared" si="238"/>
        <v xml:space="preserve"> </v>
      </c>
      <c r="CU99" t="str">
        <f t="shared" si="238"/>
        <v xml:space="preserve"> </v>
      </c>
      <c r="CV99" t="str">
        <f t="shared" si="238"/>
        <v xml:space="preserve"> </v>
      </c>
      <c r="CW99" t="str">
        <f t="shared" si="238"/>
        <v xml:space="preserve"> </v>
      </c>
      <c r="CX99" t="str">
        <f t="shared" si="238"/>
        <v xml:space="preserve"> </v>
      </c>
      <c r="CY99" t="str">
        <f t="shared" si="238"/>
        <v xml:space="preserve"> </v>
      </c>
      <c r="CZ99" t="str">
        <f t="shared" si="238"/>
        <v xml:space="preserve"> </v>
      </c>
      <c r="DA99" t="str">
        <f t="shared" si="238"/>
        <v xml:space="preserve"> </v>
      </c>
      <c r="DB99" t="str">
        <f t="shared" si="238"/>
        <v xml:space="preserve"> </v>
      </c>
      <c r="DC99" t="str">
        <f t="shared" si="238"/>
        <v xml:space="preserve"> </v>
      </c>
      <c r="DD99" t="str">
        <f t="shared" si="238"/>
        <v xml:space="preserve"> </v>
      </c>
      <c r="DE99" t="str">
        <f t="shared" si="238"/>
        <v xml:space="preserve"> </v>
      </c>
      <c r="DF99" t="str">
        <f t="shared" si="238"/>
        <v xml:space="preserve"> </v>
      </c>
      <c r="DG99" t="str">
        <f t="shared" si="238"/>
        <v xml:space="preserve"> </v>
      </c>
      <c r="DH99" t="str">
        <f t="shared" si="238"/>
        <v xml:space="preserve"> </v>
      </c>
      <c r="DI99" t="str">
        <f t="shared" si="238"/>
        <v xml:space="preserve"> </v>
      </c>
      <c r="DJ99" t="str">
        <f t="shared" si="238"/>
        <v xml:space="preserve"> </v>
      </c>
      <c r="DK99" t="str">
        <f t="shared" si="238"/>
        <v xml:space="preserve"> </v>
      </c>
      <c r="DL99" t="str">
        <f t="shared" si="238"/>
        <v xml:space="preserve"> </v>
      </c>
      <c r="DM99" t="str">
        <f t="shared" si="238"/>
        <v xml:space="preserve"> </v>
      </c>
      <c r="DO99" t="str">
        <f t="shared" si="241"/>
        <v xml:space="preserve"> </v>
      </c>
      <c r="DP99" t="str">
        <f t="shared" si="242"/>
        <v xml:space="preserve"> </v>
      </c>
      <c r="DQ99" t="str">
        <f t="shared" si="243"/>
        <v xml:space="preserve"> </v>
      </c>
      <c r="DR99" t="str">
        <f t="shared" si="244"/>
        <v xml:space="preserve"> </v>
      </c>
      <c r="DS99" t="str">
        <f t="shared" si="245"/>
        <v xml:space="preserve"> </v>
      </c>
      <c r="DT99" t="str">
        <f t="shared" si="246"/>
        <v xml:space="preserve"> </v>
      </c>
      <c r="DU99" t="str">
        <f t="shared" si="247"/>
        <v xml:space="preserve"> </v>
      </c>
      <c r="DV99" t="str">
        <f t="shared" si="248"/>
        <v xml:space="preserve"> </v>
      </c>
      <c r="DW99" t="str">
        <f t="shared" si="249"/>
        <v xml:space="preserve"> </v>
      </c>
      <c r="DX99" t="str">
        <f t="shared" si="250"/>
        <v xml:space="preserve"> </v>
      </c>
      <c r="DY99" t="str">
        <f t="shared" si="251"/>
        <v xml:space="preserve"> </v>
      </c>
      <c r="DZ99" t="str">
        <f t="shared" si="252"/>
        <v xml:space="preserve"> </v>
      </c>
      <c r="EA99" t="str">
        <f t="shared" si="253"/>
        <v xml:space="preserve"> </v>
      </c>
      <c r="EB99" t="str">
        <f t="shared" si="254"/>
        <v xml:space="preserve"> </v>
      </c>
      <c r="EC99" t="str">
        <f t="shared" si="255"/>
        <v xml:space="preserve"> </v>
      </c>
      <c r="ED99" t="str">
        <f t="shared" si="256"/>
        <v xml:space="preserve"> </v>
      </c>
      <c r="EE99" t="str">
        <f t="shared" si="257"/>
        <v xml:space="preserve"> </v>
      </c>
      <c r="EF99" t="str">
        <f t="shared" si="258"/>
        <v xml:space="preserve"> </v>
      </c>
      <c r="EG99" t="str">
        <f t="shared" si="259"/>
        <v xml:space="preserve"> </v>
      </c>
      <c r="EH99" t="str">
        <f t="shared" si="260"/>
        <v xml:space="preserve"> </v>
      </c>
      <c r="EI99" t="str">
        <f t="shared" si="261"/>
        <v xml:space="preserve"> </v>
      </c>
      <c r="EJ99" t="str">
        <f t="shared" si="262"/>
        <v xml:space="preserve"> </v>
      </c>
      <c r="EK99" t="str">
        <f t="shared" si="263"/>
        <v xml:space="preserve"> </v>
      </c>
      <c r="EL99" t="str">
        <f t="shared" si="264"/>
        <v xml:space="preserve"> </v>
      </c>
      <c r="EM99" t="str">
        <f t="shared" si="265"/>
        <v xml:space="preserve"> </v>
      </c>
      <c r="EN99" t="str">
        <f t="shared" si="266"/>
        <v xml:space="preserve"> </v>
      </c>
    </row>
    <row r="100" spans="1:144" x14ac:dyDescent="0.25">
      <c r="A100">
        <v>9</v>
      </c>
      <c r="B100" t="s">
        <v>13</v>
      </c>
      <c r="CL100">
        <v>9</v>
      </c>
      <c r="CM100" t="s">
        <v>13</v>
      </c>
      <c r="CN100" t="str">
        <f t="shared" si="240"/>
        <v xml:space="preserve"> </v>
      </c>
      <c r="CO100" t="str">
        <f t="shared" si="238"/>
        <v xml:space="preserve"> </v>
      </c>
      <c r="CP100" t="str">
        <f t="shared" si="238"/>
        <v xml:space="preserve"> </v>
      </c>
      <c r="CQ100" t="str">
        <f t="shared" si="238"/>
        <v xml:space="preserve"> </v>
      </c>
      <c r="CR100" t="str">
        <f t="shared" si="238"/>
        <v xml:space="preserve"> </v>
      </c>
      <c r="CS100" t="str">
        <f t="shared" si="238"/>
        <v xml:space="preserve"> </v>
      </c>
      <c r="CT100" t="str">
        <f t="shared" si="238"/>
        <v xml:space="preserve"> </v>
      </c>
      <c r="CU100" t="str">
        <f t="shared" si="238"/>
        <v xml:space="preserve"> </v>
      </c>
      <c r="CV100" t="str">
        <f t="shared" si="238"/>
        <v xml:space="preserve"> </v>
      </c>
      <c r="CW100" t="str">
        <f t="shared" si="238"/>
        <v xml:space="preserve"> </v>
      </c>
      <c r="CX100" t="str">
        <f t="shared" si="238"/>
        <v xml:space="preserve"> </v>
      </c>
      <c r="CY100" t="str">
        <f t="shared" si="238"/>
        <v xml:space="preserve"> </v>
      </c>
      <c r="CZ100" t="str">
        <f t="shared" si="238"/>
        <v xml:space="preserve"> </v>
      </c>
      <c r="DA100" t="str">
        <f t="shared" si="238"/>
        <v xml:space="preserve"> </v>
      </c>
      <c r="DB100" t="str">
        <f t="shared" si="238"/>
        <v xml:space="preserve"> </v>
      </c>
      <c r="DC100" t="str">
        <f t="shared" si="238"/>
        <v xml:space="preserve"> </v>
      </c>
      <c r="DD100" t="str">
        <f t="shared" si="238"/>
        <v xml:space="preserve"> </v>
      </c>
      <c r="DE100" t="str">
        <f t="shared" si="238"/>
        <v xml:space="preserve"> </v>
      </c>
      <c r="DF100" t="str">
        <f t="shared" si="238"/>
        <v xml:space="preserve"> </v>
      </c>
      <c r="DG100" t="str">
        <f t="shared" si="238"/>
        <v xml:space="preserve"> </v>
      </c>
      <c r="DH100" t="str">
        <f t="shared" si="238"/>
        <v xml:space="preserve"> </v>
      </c>
      <c r="DI100" t="str">
        <f t="shared" si="238"/>
        <v xml:space="preserve"> </v>
      </c>
      <c r="DJ100" t="str">
        <f t="shared" si="238"/>
        <v xml:space="preserve"> </v>
      </c>
      <c r="DK100" t="str">
        <f t="shared" si="238"/>
        <v xml:space="preserve"> </v>
      </c>
      <c r="DL100" t="str">
        <f t="shared" si="238"/>
        <v xml:space="preserve"> </v>
      </c>
      <c r="DM100" t="str">
        <f t="shared" si="238"/>
        <v xml:space="preserve"> </v>
      </c>
      <c r="DO100" t="str">
        <f t="shared" si="241"/>
        <v xml:space="preserve"> </v>
      </c>
      <c r="DP100" t="str">
        <f t="shared" si="242"/>
        <v xml:space="preserve"> </v>
      </c>
      <c r="DQ100" t="str">
        <f t="shared" si="243"/>
        <v xml:space="preserve"> </v>
      </c>
      <c r="DR100" t="str">
        <f t="shared" si="244"/>
        <v xml:space="preserve"> </v>
      </c>
      <c r="DS100" t="str">
        <f t="shared" si="245"/>
        <v xml:space="preserve"> </v>
      </c>
      <c r="DT100" t="str">
        <f t="shared" si="246"/>
        <v xml:space="preserve"> </v>
      </c>
      <c r="DU100" t="str">
        <f t="shared" si="247"/>
        <v xml:space="preserve"> </v>
      </c>
      <c r="DV100" t="str">
        <f t="shared" si="248"/>
        <v xml:space="preserve"> </v>
      </c>
      <c r="DW100" t="str">
        <f t="shared" si="249"/>
        <v xml:space="preserve"> </v>
      </c>
      <c r="DX100" t="str">
        <f t="shared" si="250"/>
        <v xml:space="preserve"> </v>
      </c>
      <c r="DY100" t="str">
        <f t="shared" si="251"/>
        <v xml:space="preserve"> </v>
      </c>
      <c r="DZ100" t="str">
        <f t="shared" si="252"/>
        <v xml:space="preserve"> </v>
      </c>
      <c r="EA100" t="str">
        <f t="shared" si="253"/>
        <v xml:space="preserve"> </v>
      </c>
      <c r="EB100" t="str">
        <f t="shared" si="254"/>
        <v xml:space="preserve"> </v>
      </c>
      <c r="EC100" t="str">
        <f t="shared" si="255"/>
        <v xml:space="preserve"> </v>
      </c>
      <c r="ED100" t="str">
        <f t="shared" si="256"/>
        <v xml:space="preserve"> </v>
      </c>
      <c r="EE100" t="str">
        <f t="shared" si="257"/>
        <v xml:space="preserve"> </v>
      </c>
      <c r="EF100" t="str">
        <f t="shared" si="258"/>
        <v xml:space="preserve"> </v>
      </c>
      <c r="EG100" t="str">
        <f t="shared" si="259"/>
        <v xml:space="preserve"> </v>
      </c>
      <c r="EH100" t="str">
        <f t="shared" si="260"/>
        <v xml:space="preserve"> </v>
      </c>
      <c r="EI100" t="str">
        <f t="shared" si="261"/>
        <v xml:space="preserve"> </v>
      </c>
      <c r="EJ100" t="str">
        <f t="shared" si="262"/>
        <v xml:space="preserve"> </v>
      </c>
      <c r="EK100" t="str">
        <f t="shared" si="263"/>
        <v xml:space="preserve"> </v>
      </c>
      <c r="EL100" t="str">
        <f t="shared" si="264"/>
        <v xml:space="preserve"> </v>
      </c>
      <c r="EM100" t="str">
        <f t="shared" si="265"/>
        <v xml:space="preserve"> </v>
      </c>
      <c r="EN100" t="str">
        <f t="shared" si="266"/>
        <v xml:space="preserve"> </v>
      </c>
    </row>
    <row r="101" spans="1:144" x14ac:dyDescent="0.25">
      <c r="A101">
        <v>10</v>
      </c>
      <c r="B101" t="s">
        <v>11</v>
      </c>
      <c r="CL101">
        <v>10</v>
      </c>
      <c r="CM101" t="s">
        <v>11</v>
      </c>
      <c r="CN101" t="str">
        <f t="shared" si="240"/>
        <v xml:space="preserve"> </v>
      </c>
      <c r="CO101" t="str">
        <f t="shared" si="238"/>
        <v xml:space="preserve"> </v>
      </c>
      <c r="CP101" t="str">
        <f t="shared" si="238"/>
        <v xml:space="preserve"> </v>
      </c>
      <c r="CQ101" t="str">
        <f t="shared" si="238"/>
        <v xml:space="preserve"> </v>
      </c>
      <c r="CR101" t="str">
        <f t="shared" si="238"/>
        <v xml:space="preserve"> </v>
      </c>
      <c r="CS101" t="str">
        <f t="shared" si="238"/>
        <v xml:space="preserve"> </v>
      </c>
      <c r="CT101" t="str">
        <f t="shared" si="238"/>
        <v xml:space="preserve"> </v>
      </c>
      <c r="CU101" t="str">
        <f t="shared" si="238"/>
        <v xml:space="preserve"> </v>
      </c>
      <c r="CV101" t="str">
        <f t="shared" si="238"/>
        <v xml:space="preserve"> </v>
      </c>
      <c r="CW101" t="str">
        <f t="shared" si="238"/>
        <v xml:space="preserve"> </v>
      </c>
      <c r="CX101" t="str">
        <f t="shared" si="238"/>
        <v xml:space="preserve"> </v>
      </c>
      <c r="CY101" t="str">
        <f t="shared" si="238"/>
        <v xml:space="preserve"> </v>
      </c>
      <c r="CZ101" t="str">
        <f t="shared" si="238"/>
        <v xml:space="preserve"> </v>
      </c>
      <c r="DA101" t="str">
        <f t="shared" si="238"/>
        <v xml:space="preserve"> </v>
      </c>
      <c r="DB101" t="str">
        <f t="shared" si="238"/>
        <v xml:space="preserve"> </v>
      </c>
      <c r="DC101" t="str">
        <f t="shared" si="238"/>
        <v xml:space="preserve"> </v>
      </c>
      <c r="DD101" t="str">
        <f t="shared" si="238"/>
        <v xml:space="preserve"> </v>
      </c>
      <c r="DE101" t="str">
        <f t="shared" si="238"/>
        <v xml:space="preserve"> </v>
      </c>
      <c r="DF101" t="str">
        <f t="shared" si="238"/>
        <v xml:space="preserve"> </v>
      </c>
      <c r="DG101" t="str">
        <f t="shared" si="238"/>
        <v xml:space="preserve"> </v>
      </c>
      <c r="DH101" t="str">
        <f t="shared" si="238"/>
        <v xml:space="preserve"> </v>
      </c>
      <c r="DI101" t="str">
        <f t="shared" si="238"/>
        <v xml:space="preserve"> </v>
      </c>
      <c r="DJ101" t="str">
        <f t="shared" si="238"/>
        <v xml:space="preserve"> </v>
      </c>
      <c r="DK101" t="str">
        <f t="shared" si="238"/>
        <v xml:space="preserve"> </v>
      </c>
      <c r="DL101" t="str">
        <f t="shared" si="238"/>
        <v xml:space="preserve"> </v>
      </c>
      <c r="DM101" t="str">
        <f t="shared" si="238"/>
        <v xml:space="preserve"> </v>
      </c>
      <c r="DO101" t="str">
        <f t="shared" si="241"/>
        <v xml:space="preserve"> </v>
      </c>
      <c r="DP101" t="str">
        <f t="shared" si="242"/>
        <v xml:space="preserve"> </v>
      </c>
      <c r="DQ101" t="str">
        <f t="shared" si="243"/>
        <v xml:space="preserve"> </v>
      </c>
      <c r="DR101" t="str">
        <f t="shared" si="244"/>
        <v xml:space="preserve"> </v>
      </c>
      <c r="DS101" t="str">
        <f t="shared" si="245"/>
        <v xml:space="preserve"> </v>
      </c>
      <c r="DT101" t="str">
        <f t="shared" si="246"/>
        <v xml:space="preserve"> </v>
      </c>
      <c r="DU101" t="str">
        <f t="shared" si="247"/>
        <v xml:space="preserve"> </v>
      </c>
      <c r="DV101" t="str">
        <f t="shared" si="248"/>
        <v xml:space="preserve"> </v>
      </c>
      <c r="DW101" t="str">
        <f t="shared" si="249"/>
        <v xml:space="preserve"> </v>
      </c>
      <c r="DX101" t="str">
        <f t="shared" si="250"/>
        <v xml:space="preserve"> </v>
      </c>
      <c r="DY101" t="str">
        <f t="shared" si="251"/>
        <v xml:space="preserve"> </v>
      </c>
      <c r="DZ101" t="str">
        <f t="shared" si="252"/>
        <v xml:space="preserve"> </v>
      </c>
      <c r="EA101" t="str">
        <f t="shared" si="253"/>
        <v xml:space="preserve"> </v>
      </c>
      <c r="EB101" t="str">
        <f t="shared" si="254"/>
        <v xml:space="preserve"> </v>
      </c>
      <c r="EC101" t="str">
        <f t="shared" si="255"/>
        <v xml:space="preserve"> </v>
      </c>
      <c r="ED101" t="str">
        <f t="shared" si="256"/>
        <v xml:space="preserve"> </v>
      </c>
      <c r="EE101" t="str">
        <f t="shared" si="257"/>
        <v xml:space="preserve"> </v>
      </c>
      <c r="EF101" t="str">
        <f t="shared" si="258"/>
        <v xml:space="preserve"> </v>
      </c>
      <c r="EG101" t="str">
        <f t="shared" si="259"/>
        <v xml:space="preserve"> </v>
      </c>
      <c r="EH101" t="str">
        <f t="shared" si="260"/>
        <v xml:space="preserve"> </v>
      </c>
      <c r="EI101" t="str">
        <f t="shared" si="261"/>
        <v xml:space="preserve"> </v>
      </c>
      <c r="EJ101" t="str">
        <f t="shared" si="262"/>
        <v xml:space="preserve"> </v>
      </c>
      <c r="EK101" t="str">
        <f t="shared" si="263"/>
        <v xml:space="preserve"> </v>
      </c>
      <c r="EL101" t="str">
        <f t="shared" si="264"/>
        <v xml:space="preserve"> </v>
      </c>
      <c r="EM101" t="str">
        <f t="shared" si="265"/>
        <v xml:space="preserve"> </v>
      </c>
      <c r="EN101" t="str">
        <f t="shared" si="266"/>
        <v xml:space="preserve"> </v>
      </c>
    </row>
    <row r="102" spans="1:144" x14ac:dyDescent="0.25">
      <c r="A102">
        <v>11</v>
      </c>
      <c r="B102" t="s">
        <v>18</v>
      </c>
      <c r="CL102">
        <v>11</v>
      </c>
      <c r="CM102" t="s">
        <v>18</v>
      </c>
      <c r="CN102" t="str">
        <f t="shared" si="240"/>
        <v xml:space="preserve"> </v>
      </c>
      <c r="CO102" t="str">
        <f t="shared" si="238"/>
        <v xml:space="preserve"> </v>
      </c>
      <c r="CP102" t="str">
        <f t="shared" si="238"/>
        <v xml:space="preserve"> </v>
      </c>
      <c r="CQ102" t="str">
        <f t="shared" si="238"/>
        <v xml:space="preserve"> </v>
      </c>
      <c r="CR102" t="str">
        <f t="shared" si="238"/>
        <v xml:space="preserve"> </v>
      </c>
      <c r="CS102" t="str">
        <f t="shared" si="238"/>
        <v xml:space="preserve"> </v>
      </c>
      <c r="CT102" t="str">
        <f t="shared" ref="CT102:CT117" si="267">IF(AN13&gt;=4,AN13," ")</f>
        <v xml:space="preserve"> </v>
      </c>
      <c r="CU102" t="str">
        <f t="shared" ref="CU102:CU117" si="268">IF(AO13&gt;=4,AO13," ")</f>
        <v xml:space="preserve"> </v>
      </c>
      <c r="CV102" t="str">
        <f t="shared" ref="CV102:CV117" si="269">IF(AP13&gt;=4,AP13," ")</f>
        <v xml:space="preserve"> </v>
      </c>
      <c r="CW102" t="str">
        <f t="shared" ref="CW102:CW117" si="270">IF(AQ13&gt;=4,AQ13," ")</f>
        <v xml:space="preserve"> </v>
      </c>
      <c r="CX102" t="str">
        <f t="shared" ref="CX102:CX117" si="271">IF(AR13&gt;=4,AR13," ")</f>
        <v xml:space="preserve"> </v>
      </c>
      <c r="CY102" t="str">
        <f t="shared" ref="CY102:CY117" si="272">IF(AS13&gt;=4,AS13," ")</f>
        <v xml:space="preserve"> </v>
      </c>
      <c r="CZ102" t="str">
        <f t="shared" ref="CZ102:CZ117" si="273">IF(AT13&gt;=4,AT13," ")</f>
        <v xml:space="preserve"> </v>
      </c>
      <c r="DA102" t="str">
        <f t="shared" ref="DA102:DA117" si="274">IF(AU13&gt;=4,AU13," ")</f>
        <v xml:space="preserve"> </v>
      </c>
      <c r="DB102" t="str">
        <f t="shared" ref="DB102:DB117" si="275">IF(AV13&gt;=4,AV13," ")</f>
        <v xml:space="preserve"> </v>
      </c>
      <c r="DC102" t="str">
        <f t="shared" ref="DC102:DC117" si="276">IF(AW13&gt;=4,AW13," ")</f>
        <v xml:space="preserve"> </v>
      </c>
      <c r="DD102" t="str">
        <f t="shared" ref="DD102:DD117" si="277">IF(AX13&gt;=4,AX13," ")</f>
        <v xml:space="preserve"> </v>
      </c>
      <c r="DE102" t="str">
        <f t="shared" ref="DE102:DE117" si="278">IF(AY13&gt;=4,AY13," ")</f>
        <v xml:space="preserve"> </v>
      </c>
      <c r="DF102" t="str">
        <f t="shared" ref="DF102:DF117" si="279">IF(AZ13&gt;=4,AZ13," ")</f>
        <v xml:space="preserve"> </v>
      </c>
      <c r="DG102" t="str">
        <f t="shared" ref="DG102:DG117" si="280">IF(BA13&gt;=4,BA13," ")</f>
        <v xml:space="preserve"> </v>
      </c>
      <c r="DH102" t="str">
        <f t="shared" ref="DH102:DH117" si="281">IF(BB13&gt;=4,BB13," ")</f>
        <v xml:space="preserve"> </v>
      </c>
      <c r="DI102" t="str">
        <f t="shared" ref="DI102:DI117" si="282">IF(BC13&gt;=4,BC13," ")</f>
        <v xml:space="preserve"> </v>
      </c>
      <c r="DJ102" t="str">
        <f t="shared" ref="DJ102:DJ117" si="283">IF(BD13&gt;=4,BD13," ")</f>
        <v xml:space="preserve"> </v>
      </c>
      <c r="DK102" t="str">
        <f t="shared" ref="DK102:DK117" si="284">IF(BE13&gt;=4,BE13," ")</f>
        <v xml:space="preserve"> </v>
      </c>
      <c r="DL102" t="str">
        <f t="shared" ref="DL102:DL117" si="285">IF(BF13&gt;=4,BF13," ")</f>
        <v xml:space="preserve"> </v>
      </c>
      <c r="DM102" t="str">
        <f t="shared" ref="DM102:DM117" si="286">IF(BG13&gt;=4,BG13," ")</f>
        <v xml:space="preserve"> </v>
      </c>
      <c r="DO102" t="str">
        <f t="shared" si="241"/>
        <v xml:space="preserve"> </v>
      </c>
      <c r="DP102" t="str">
        <f t="shared" si="242"/>
        <v xml:space="preserve"> </v>
      </c>
      <c r="DQ102" t="str">
        <f t="shared" si="243"/>
        <v xml:space="preserve"> </v>
      </c>
      <c r="DR102" t="str">
        <f t="shared" si="244"/>
        <v xml:space="preserve"> </v>
      </c>
      <c r="DS102" t="str">
        <f t="shared" si="245"/>
        <v xml:space="preserve"> </v>
      </c>
      <c r="DT102" t="str">
        <f t="shared" si="246"/>
        <v xml:space="preserve"> </v>
      </c>
      <c r="DU102" t="str">
        <f t="shared" si="247"/>
        <v xml:space="preserve"> </v>
      </c>
      <c r="DV102" t="str">
        <f t="shared" si="248"/>
        <v xml:space="preserve"> </v>
      </c>
      <c r="DW102" t="str">
        <f t="shared" si="249"/>
        <v xml:space="preserve"> </v>
      </c>
      <c r="DX102" t="str">
        <f t="shared" si="250"/>
        <v xml:space="preserve"> </v>
      </c>
      <c r="DY102" t="str">
        <f t="shared" si="251"/>
        <v xml:space="preserve"> </v>
      </c>
      <c r="DZ102" t="str">
        <f t="shared" si="252"/>
        <v xml:space="preserve"> </v>
      </c>
      <c r="EA102" t="str">
        <f t="shared" si="253"/>
        <v xml:space="preserve"> </v>
      </c>
      <c r="EB102" t="str">
        <f t="shared" si="254"/>
        <v xml:space="preserve"> </v>
      </c>
      <c r="EC102" t="str">
        <f t="shared" si="255"/>
        <v xml:space="preserve"> </v>
      </c>
      <c r="ED102" t="str">
        <f t="shared" si="256"/>
        <v xml:space="preserve"> </v>
      </c>
      <c r="EE102" t="str">
        <f t="shared" si="257"/>
        <v xml:space="preserve"> </v>
      </c>
      <c r="EF102" t="str">
        <f t="shared" si="258"/>
        <v xml:space="preserve"> </v>
      </c>
      <c r="EG102" t="str">
        <f t="shared" si="259"/>
        <v xml:space="preserve"> </v>
      </c>
      <c r="EH102" t="str">
        <f t="shared" si="260"/>
        <v xml:space="preserve"> </v>
      </c>
      <c r="EI102" t="str">
        <f t="shared" si="261"/>
        <v xml:space="preserve"> </v>
      </c>
      <c r="EJ102" t="str">
        <f t="shared" si="262"/>
        <v xml:space="preserve"> </v>
      </c>
      <c r="EK102" t="str">
        <f t="shared" si="263"/>
        <v xml:space="preserve"> </v>
      </c>
      <c r="EL102" t="str">
        <f t="shared" si="264"/>
        <v xml:space="preserve"> </v>
      </c>
      <c r="EM102" t="str">
        <f t="shared" si="265"/>
        <v xml:space="preserve"> </v>
      </c>
      <c r="EN102" t="str">
        <f t="shared" si="266"/>
        <v xml:space="preserve"> </v>
      </c>
    </row>
    <row r="103" spans="1:144" x14ac:dyDescent="0.25">
      <c r="A103">
        <v>12</v>
      </c>
      <c r="B103" t="s">
        <v>7</v>
      </c>
      <c r="CL103">
        <v>12</v>
      </c>
      <c r="CM103" t="s">
        <v>7</v>
      </c>
      <c r="CN103" t="str">
        <f t="shared" si="240"/>
        <v xml:space="preserve"> </v>
      </c>
      <c r="CO103" t="str">
        <f t="shared" ref="CO103:CO117" si="287">IF(AI14&gt;=4,AI14," ")</f>
        <v xml:space="preserve"> </v>
      </c>
      <c r="CP103" t="str">
        <f t="shared" ref="CP103:CP117" si="288">IF(AJ14&gt;=4,AJ14," ")</f>
        <v xml:space="preserve"> </v>
      </c>
      <c r="CQ103" t="str">
        <f t="shared" ref="CQ103:CQ117" si="289">IF(AK14&gt;=4,AK14," ")</f>
        <v xml:space="preserve"> </v>
      </c>
      <c r="CR103" t="str">
        <f t="shared" ref="CR103:CR117" si="290">IF(AL14&gt;=4,AL14," ")</f>
        <v xml:space="preserve"> </v>
      </c>
      <c r="CS103" t="str">
        <f t="shared" ref="CS103:CS117" si="291">IF(AM14&gt;=4,AM14," ")</f>
        <v xml:space="preserve"> </v>
      </c>
      <c r="CT103" t="str">
        <f t="shared" si="267"/>
        <v xml:space="preserve"> </v>
      </c>
      <c r="CU103" t="str">
        <f t="shared" si="268"/>
        <v xml:space="preserve"> </v>
      </c>
      <c r="CV103" t="str">
        <f t="shared" si="269"/>
        <v xml:space="preserve"> </v>
      </c>
      <c r="CW103" t="str">
        <f t="shared" si="270"/>
        <v xml:space="preserve"> </v>
      </c>
      <c r="CX103" t="str">
        <f t="shared" si="271"/>
        <v xml:space="preserve"> </v>
      </c>
      <c r="CY103" t="str">
        <f t="shared" si="272"/>
        <v xml:space="preserve"> </v>
      </c>
      <c r="CZ103" t="str">
        <f t="shared" si="273"/>
        <v xml:space="preserve"> </v>
      </c>
      <c r="DA103" t="str">
        <f t="shared" si="274"/>
        <v xml:space="preserve"> </v>
      </c>
      <c r="DB103" t="str">
        <f t="shared" si="275"/>
        <v xml:space="preserve"> </v>
      </c>
      <c r="DC103" t="str">
        <f t="shared" si="276"/>
        <v xml:space="preserve"> </v>
      </c>
      <c r="DD103" t="str">
        <f t="shared" si="277"/>
        <v xml:space="preserve"> </v>
      </c>
      <c r="DE103" t="str">
        <f t="shared" si="278"/>
        <v xml:space="preserve"> </v>
      </c>
      <c r="DF103" t="str">
        <f t="shared" si="279"/>
        <v xml:space="preserve"> </v>
      </c>
      <c r="DG103" t="str">
        <f t="shared" si="280"/>
        <v xml:space="preserve"> </v>
      </c>
      <c r="DH103" t="str">
        <f t="shared" si="281"/>
        <v xml:space="preserve"> </v>
      </c>
      <c r="DI103" t="str">
        <f t="shared" si="282"/>
        <v xml:space="preserve"> </v>
      </c>
      <c r="DJ103" t="str">
        <f t="shared" si="283"/>
        <v xml:space="preserve"> </v>
      </c>
      <c r="DK103" t="str">
        <f t="shared" si="284"/>
        <v xml:space="preserve"> </v>
      </c>
      <c r="DL103" t="str">
        <f t="shared" si="285"/>
        <v xml:space="preserve"> </v>
      </c>
      <c r="DM103" t="str">
        <f t="shared" si="286"/>
        <v xml:space="preserve"> </v>
      </c>
      <c r="DO103" t="str">
        <f t="shared" si="241"/>
        <v xml:space="preserve"> </v>
      </c>
      <c r="DP103" t="str">
        <f t="shared" si="242"/>
        <v xml:space="preserve"> </v>
      </c>
      <c r="DQ103" t="str">
        <f t="shared" si="243"/>
        <v xml:space="preserve"> </v>
      </c>
      <c r="DR103" t="str">
        <f t="shared" si="244"/>
        <v xml:space="preserve"> </v>
      </c>
      <c r="DS103" t="str">
        <f t="shared" si="245"/>
        <v xml:space="preserve"> </v>
      </c>
      <c r="DT103" t="str">
        <f t="shared" si="246"/>
        <v xml:space="preserve"> </v>
      </c>
      <c r="DU103" t="str">
        <f t="shared" si="247"/>
        <v xml:space="preserve"> </v>
      </c>
      <c r="DV103" t="str">
        <f t="shared" si="248"/>
        <v xml:space="preserve"> </v>
      </c>
      <c r="DW103" t="str">
        <f t="shared" si="249"/>
        <v xml:space="preserve"> </v>
      </c>
      <c r="DX103" t="str">
        <f t="shared" si="250"/>
        <v xml:space="preserve"> </v>
      </c>
      <c r="DY103" t="str">
        <f t="shared" si="251"/>
        <v xml:space="preserve"> </v>
      </c>
      <c r="DZ103" t="str">
        <f t="shared" si="252"/>
        <v xml:space="preserve"> </v>
      </c>
      <c r="EA103" t="str">
        <f t="shared" si="253"/>
        <v xml:space="preserve"> </v>
      </c>
      <c r="EB103" t="str">
        <f t="shared" si="254"/>
        <v xml:space="preserve"> </v>
      </c>
      <c r="EC103" t="str">
        <f t="shared" si="255"/>
        <v xml:space="preserve"> </v>
      </c>
      <c r="ED103" t="str">
        <f t="shared" si="256"/>
        <v xml:space="preserve"> </v>
      </c>
      <c r="EE103" t="str">
        <f t="shared" si="257"/>
        <v xml:space="preserve"> </v>
      </c>
      <c r="EF103" t="str">
        <f t="shared" si="258"/>
        <v xml:space="preserve"> </v>
      </c>
      <c r="EG103" t="str">
        <f t="shared" si="259"/>
        <v xml:space="preserve"> </v>
      </c>
      <c r="EH103" t="str">
        <f t="shared" si="260"/>
        <v xml:space="preserve"> </v>
      </c>
      <c r="EI103" t="str">
        <f t="shared" si="261"/>
        <v xml:space="preserve"> </v>
      </c>
      <c r="EJ103" t="str">
        <f t="shared" si="262"/>
        <v xml:space="preserve"> </v>
      </c>
      <c r="EK103" t="str">
        <f t="shared" si="263"/>
        <v xml:space="preserve"> </v>
      </c>
      <c r="EL103" t="str">
        <f t="shared" si="264"/>
        <v xml:space="preserve"> </v>
      </c>
      <c r="EM103" t="str">
        <f t="shared" si="265"/>
        <v xml:space="preserve"> </v>
      </c>
      <c r="EN103" t="str">
        <f t="shared" si="266"/>
        <v xml:space="preserve"> </v>
      </c>
    </row>
    <row r="104" spans="1:144" x14ac:dyDescent="0.25">
      <c r="A104">
        <v>13</v>
      </c>
      <c r="B104" t="s">
        <v>33</v>
      </c>
      <c r="CL104">
        <v>13</v>
      </c>
      <c r="CM104" t="s">
        <v>33</v>
      </c>
      <c r="CN104" t="str">
        <f t="shared" si="240"/>
        <v xml:space="preserve"> </v>
      </c>
      <c r="CO104" t="str">
        <f t="shared" si="287"/>
        <v xml:space="preserve"> </v>
      </c>
      <c r="CP104" t="str">
        <f t="shared" si="288"/>
        <v xml:space="preserve"> </v>
      </c>
      <c r="CQ104" t="str">
        <f t="shared" si="289"/>
        <v xml:space="preserve"> </v>
      </c>
      <c r="CR104">
        <f t="shared" si="290"/>
        <v>4</v>
      </c>
      <c r="CS104" t="str">
        <f t="shared" si="291"/>
        <v xml:space="preserve"> </v>
      </c>
      <c r="CT104" t="str">
        <f t="shared" si="267"/>
        <v xml:space="preserve"> </v>
      </c>
      <c r="CU104" t="str">
        <f t="shared" si="268"/>
        <v xml:space="preserve"> </v>
      </c>
      <c r="CV104" t="str">
        <f t="shared" si="269"/>
        <v xml:space="preserve"> </v>
      </c>
      <c r="CW104" t="str">
        <f t="shared" si="270"/>
        <v xml:space="preserve"> </v>
      </c>
      <c r="CX104" t="str">
        <f t="shared" si="271"/>
        <v xml:space="preserve"> </v>
      </c>
      <c r="CY104">
        <f t="shared" si="272"/>
        <v>4</v>
      </c>
      <c r="CZ104" t="str">
        <f t="shared" si="273"/>
        <v xml:space="preserve"> </v>
      </c>
      <c r="DA104" t="str">
        <f t="shared" si="274"/>
        <v xml:space="preserve"> </v>
      </c>
      <c r="DB104" t="str">
        <f t="shared" si="275"/>
        <v xml:space="preserve"> </v>
      </c>
      <c r="DC104" t="str">
        <f t="shared" si="276"/>
        <v xml:space="preserve"> </v>
      </c>
      <c r="DD104" t="str">
        <f t="shared" si="277"/>
        <v xml:space="preserve"> </v>
      </c>
      <c r="DE104" t="str">
        <f t="shared" si="278"/>
        <v xml:space="preserve"> </v>
      </c>
      <c r="DF104" t="str">
        <f t="shared" si="279"/>
        <v xml:space="preserve"> </v>
      </c>
      <c r="DG104" t="str">
        <f t="shared" si="280"/>
        <v xml:space="preserve"> </v>
      </c>
      <c r="DH104" t="str">
        <f t="shared" si="281"/>
        <v xml:space="preserve"> </v>
      </c>
      <c r="DI104" t="str">
        <f t="shared" si="282"/>
        <v xml:space="preserve"> </v>
      </c>
      <c r="DJ104" t="str">
        <f t="shared" si="283"/>
        <v xml:space="preserve"> </v>
      </c>
      <c r="DK104" t="str">
        <f t="shared" si="284"/>
        <v xml:space="preserve"> </v>
      </c>
      <c r="DL104" t="str">
        <f t="shared" si="285"/>
        <v xml:space="preserve"> </v>
      </c>
      <c r="DM104" t="str">
        <f t="shared" si="286"/>
        <v xml:space="preserve"> </v>
      </c>
      <c r="DO104" t="str">
        <f t="shared" si="241"/>
        <v xml:space="preserve"> </v>
      </c>
      <c r="DP104" t="str">
        <f t="shared" si="242"/>
        <v xml:space="preserve"> </v>
      </c>
      <c r="DQ104" t="str">
        <f t="shared" si="243"/>
        <v xml:space="preserve"> </v>
      </c>
      <c r="DR104" t="str">
        <f t="shared" si="244"/>
        <v xml:space="preserve"> </v>
      </c>
      <c r="DS104">
        <f t="shared" si="245"/>
        <v>1</v>
      </c>
      <c r="DT104" t="str">
        <f t="shared" si="246"/>
        <v xml:space="preserve"> </v>
      </c>
      <c r="DU104" t="str">
        <f t="shared" si="247"/>
        <v xml:space="preserve"> </v>
      </c>
      <c r="DV104" t="str">
        <f t="shared" si="248"/>
        <v xml:space="preserve"> </v>
      </c>
      <c r="DW104" t="str">
        <f t="shared" si="249"/>
        <v xml:space="preserve"> </v>
      </c>
      <c r="DX104" t="str">
        <f t="shared" si="250"/>
        <v xml:space="preserve"> </v>
      </c>
      <c r="DY104" t="str">
        <f t="shared" si="251"/>
        <v xml:space="preserve"> </v>
      </c>
      <c r="DZ104">
        <f t="shared" si="252"/>
        <v>1</v>
      </c>
      <c r="EA104" t="str">
        <f t="shared" si="253"/>
        <v xml:space="preserve"> </v>
      </c>
      <c r="EB104" t="str">
        <f t="shared" si="254"/>
        <v xml:space="preserve"> </v>
      </c>
      <c r="EC104" t="str">
        <f t="shared" si="255"/>
        <v xml:space="preserve"> </v>
      </c>
      <c r="ED104" t="str">
        <f t="shared" si="256"/>
        <v xml:space="preserve"> </v>
      </c>
      <c r="EE104" t="str">
        <f t="shared" si="257"/>
        <v xml:space="preserve"> </v>
      </c>
      <c r="EF104" t="str">
        <f t="shared" si="258"/>
        <v xml:space="preserve"> </v>
      </c>
      <c r="EG104" t="str">
        <f t="shared" si="259"/>
        <v xml:space="preserve"> </v>
      </c>
      <c r="EH104" t="str">
        <f t="shared" si="260"/>
        <v xml:space="preserve"> </v>
      </c>
      <c r="EI104" t="str">
        <f t="shared" si="261"/>
        <v xml:space="preserve"> </v>
      </c>
      <c r="EJ104" t="str">
        <f t="shared" si="262"/>
        <v xml:space="preserve"> </v>
      </c>
      <c r="EK104" t="str">
        <f t="shared" si="263"/>
        <v xml:space="preserve"> </v>
      </c>
      <c r="EL104" t="str">
        <f t="shared" si="264"/>
        <v xml:space="preserve"> </v>
      </c>
      <c r="EM104" t="str">
        <f t="shared" si="265"/>
        <v xml:space="preserve"> </v>
      </c>
      <c r="EN104" t="str">
        <f t="shared" si="266"/>
        <v xml:space="preserve"> </v>
      </c>
    </row>
    <row r="105" spans="1:144" x14ac:dyDescent="0.25">
      <c r="A105">
        <v>14</v>
      </c>
      <c r="B105" t="s">
        <v>17</v>
      </c>
      <c r="CL105">
        <v>14</v>
      </c>
      <c r="CM105" t="s">
        <v>17</v>
      </c>
      <c r="CN105" t="str">
        <f t="shared" si="240"/>
        <v xml:space="preserve"> </v>
      </c>
      <c r="CO105" t="str">
        <f t="shared" si="287"/>
        <v xml:space="preserve"> </v>
      </c>
      <c r="CP105" t="str">
        <f t="shared" si="288"/>
        <v xml:space="preserve"> </v>
      </c>
      <c r="CQ105" t="str">
        <f t="shared" si="289"/>
        <v xml:space="preserve"> </v>
      </c>
      <c r="CR105" t="str">
        <f t="shared" si="290"/>
        <v xml:space="preserve"> </v>
      </c>
      <c r="CS105" t="str">
        <f t="shared" si="291"/>
        <v xml:space="preserve"> </v>
      </c>
      <c r="CT105" t="str">
        <f t="shared" si="267"/>
        <v xml:space="preserve"> </v>
      </c>
      <c r="CU105" t="str">
        <f t="shared" si="268"/>
        <v xml:space="preserve"> </v>
      </c>
      <c r="CV105" t="str">
        <f t="shared" si="269"/>
        <v xml:space="preserve"> </v>
      </c>
      <c r="CW105" t="str">
        <f t="shared" si="270"/>
        <v xml:space="preserve"> </v>
      </c>
      <c r="CX105" t="str">
        <f t="shared" si="271"/>
        <v xml:space="preserve"> </v>
      </c>
      <c r="CY105" t="str">
        <f t="shared" si="272"/>
        <v xml:space="preserve"> </v>
      </c>
      <c r="CZ105" t="str">
        <f t="shared" si="273"/>
        <v xml:space="preserve"> </v>
      </c>
      <c r="DA105" t="str">
        <f t="shared" si="274"/>
        <v xml:space="preserve"> </v>
      </c>
      <c r="DB105" t="str">
        <f t="shared" si="275"/>
        <v xml:space="preserve"> </v>
      </c>
      <c r="DC105" t="str">
        <f t="shared" si="276"/>
        <v xml:space="preserve"> </v>
      </c>
      <c r="DD105" t="str">
        <f t="shared" si="277"/>
        <v xml:space="preserve"> </v>
      </c>
      <c r="DE105" t="str">
        <f t="shared" si="278"/>
        <v xml:space="preserve"> </v>
      </c>
      <c r="DF105" t="str">
        <f t="shared" si="279"/>
        <v xml:space="preserve"> </v>
      </c>
      <c r="DG105" t="str">
        <f t="shared" si="280"/>
        <v xml:space="preserve"> </v>
      </c>
      <c r="DH105" t="str">
        <f t="shared" si="281"/>
        <v xml:space="preserve"> </v>
      </c>
      <c r="DI105" t="str">
        <f t="shared" si="282"/>
        <v xml:space="preserve"> </v>
      </c>
      <c r="DJ105" t="str">
        <f t="shared" si="283"/>
        <v xml:space="preserve"> </v>
      </c>
      <c r="DK105" t="str">
        <f t="shared" si="284"/>
        <v xml:space="preserve"> </v>
      </c>
      <c r="DL105" t="str">
        <f t="shared" si="285"/>
        <v xml:space="preserve"> </v>
      </c>
      <c r="DM105" t="str">
        <f t="shared" si="286"/>
        <v xml:space="preserve"> </v>
      </c>
      <c r="DO105" t="str">
        <f t="shared" si="241"/>
        <v xml:space="preserve"> </v>
      </c>
      <c r="DP105" t="str">
        <f t="shared" si="242"/>
        <v xml:space="preserve"> </v>
      </c>
      <c r="DQ105" t="str">
        <f t="shared" si="243"/>
        <v xml:space="preserve"> </v>
      </c>
      <c r="DR105" t="str">
        <f t="shared" si="244"/>
        <v xml:space="preserve"> </v>
      </c>
      <c r="DS105" t="str">
        <f t="shared" si="245"/>
        <v xml:space="preserve"> </v>
      </c>
      <c r="DT105" t="str">
        <f t="shared" si="246"/>
        <v xml:space="preserve"> </v>
      </c>
      <c r="DU105" t="str">
        <f t="shared" si="247"/>
        <v xml:space="preserve"> </v>
      </c>
      <c r="DV105" t="str">
        <f t="shared" si="248"/>
        <v xml:space="preserve"> </v>
      </c>
      <c r="DW105" t="str">
        <f t="shared" si="249"/>
        <v xml:space="preserve"> </v>
      </c>
      <c r="DX105" t="str">
        <f t="shared" si="250"/>
        <v xml:space="preserve"> </v>
      </c>
      <c r="DY105" t="str">
        <f t="shared" si="251"/>
        <v xml:space="preserve"> </v>
      </c>
      <c r="DZ105" t="str">
        <f t="shared" si="252"/>
        <v xml:space="preserve"> </v>
      </c>
      <c r="EA105" t="str">
        <f t="shared" si="253"/>
        <v xml:space="preserve"> </v>
      </c>
      <c r="EB105" t="str">
        <f t="shared" si="254"/>
        <v xml:space="preserve"> </v>
      </c>
      <c r="EC105" t="str">
        <f t="shared" si="255"/>
        <v xml:space="preserve"> </v>
      </c>
      <c r="ED105" t="str">
        <f t="shared" si="256"/>
        <v xml:space="preserve"> </v>
      </c>
      <c r="EE105" t="str">
        <f t="shared" si="257"/>
        <v xml:space="preserve"> </v>
      </c>
      <c r="EF105" t="str">
        <f t="shared" si="258"/>
        <v xml:space="preserve"> </v>
      </c>
      <c r="EG105" t="str">
        <f t="shared" si="259"/>
        <v xml:space="preserve"> </v>
      </c>
      <c r="EH105" t="str">
        <f t="shared" si="260"/>
        <v xml:space="preserve"> </v>
      </c>
      <c r="EI105" t="str">
        <f t="shared" si="261"/>
        <v xml:space="preserve"> </v>
      </c>
      <c r="EJ105" t="str">
        <f t="shared" si="262"/>
        <v xml:space="preserve"> </v>
      </c>
      <c r="EK105" t="str">
        <f t="shared" si="263"/>
        <v xml:space="preserve"> </v>
      </c>
      <c r="EL105" t="str">
        <f t="shared" si="264"/>
        <v xml:space="preserve"> </v>
      </c>
      <c r="EM105" t="str">
        <f t="shared" si="265"/>
        <v xml:space="preserve"> </v>
      </c>
      <c r="EN105" t="str">
        <f t="shared" si="266"/>
        <v xml:space="preserve"> </v>
      </c>
    </row>
    <row r="106" spans="1:144" x14ac:dyDescent="0.25">
      <c r="A106">
        <v>15</v>
      </c>
      <c r="B106" t="s">
        <v>20</v>
      </c>
      <c r="CL106">
        <v>15</v>
      </c>
      <c r="CM106" t="s">
        <v>20</v>
      </c>
      <c r="CN106" t="str">
        <f t="shared" si="240"/>
        <v xml:space="preserve"> </v>
      </c>
      <c r="CO106" t="str">
        <f t="shared" si="287"/>
        <v xml:space="preserve"> </v>
      </c>
      <c r="CP106" t="str">
        <f t="shared" si="288"/>
        <v xml:space="preserve"> </v>
      </c>
      <c r="CQ106" t="str">
        <f t="shared" si="289"/>
        <v xml:space="preserve"> </v>
      </c>
      <c r="CR106" t="str">
        <f t="shared" si="290"/>
        <v xml:space="preserve"> </v>
      </c>
      <c r="CS106" t="str">
        <f t="shared" si="291"/>
        <v xml:space="preserve"> </v>
      </c>
      <c r="CT106" t="str">
        <f t="shared" si="267"/>
        <v xml:space="preserve"> </v>
      </c>
      <c r="CU106" t="str">
        <f t="shared" si="268"/>
        <v xml:space="preserve"> </v>
      </c>
      <c r="CV106" t="str">
        <f t="shared" si="269"/>
        <v xml:space="preserve"> </v>
      </c>
      <c r="CW106" t="str">
        <f t="shared" si="270"/>
        <v xml:space="preserve"> </v>
      </c>
      <c r="CX106" t="str">
        <f t="shared" si="271"/>
        <v xml:space="preserve"> </v>
      </c>
      <c r="CY106" t="str">
        <f t="shared" si="272"/>
        <v xml:space="preserve"> </v>
      </c>
      <c r="CZ106" t="str">
        <f t="shared" si="273"/>
        <v xml:space="preserve"> </v>
      </c>
      <c r="DA106" t="str">
        <f t="shared" si="274"/>
        <v xml:space="preserve"> </v>
      </c>
      <c r="DB106" t="str">
        <f t="shared" si="275"/>
        <v xml:space="preserve"> </v>
      </c>
      <c r="DC106" t="str">
        <f t="shared" si="276"/>
        <v xml:space="preserve"> </v>
      </c>
      <c r="DD106" t="str">
        <f t="shared" si="277"/>
        <v xml:space="preserve"> </v>
      </c>
      <c r="DE106" t="str">
        <f t="shared" si="278"/>
        <v xml:space="preserve"> </v>
      </c>
      <c r="DF106" t="str">
        <f t="shared" si="279"/>
        <v xml:space="preserve"> </v>
      </c>
      <c r="DG106" t="str">
        <f t="shared" si="280"/>
        <v xml:space="preserve"> </v>
      </c>
      <c r="DH106" t="str">
        <f t="shared" si="281"/>
        <v xml:space="preserve"> </v>
      </c>
      <c r="DI106" t="str">
        <f t="shared" si="282"/>
        <v xml:space="preserve"> </v>
      </c>
      <c r="DJ106" t="str">
        <f t="shared" si="283"/>
        <v xml:space="preserve"> </v>
      </c>
      <c r="DK106" t="str">
        <f t="shared" si="284"/>
        <v xml:space="preserve"> </v>
      </c>
      <c r="DL106" t="str">
        <f t="shared" si="285"/>
        <v xml:space="preserve"> </v>
      </c>
      <c r="DM106" t="str">
        <f t="shared" si="286"/>
        <v xml:space="preserve"> </v>
      </c>
      <c r="DO106" t="str">
        <f t="shared" si="241"/>
        <v xml:space="preserve"> </v>
      </c>
      <c r="DP106" t="str">
        <f t="shared" si="242"/>
        <v xml:space="preserve"> </v>
      </c>
      <c r="DQ106" t="str">
        <f t="shared" si="243"/>
        <v xml:space="preserve"> </v>
      </c>
      <c r="DR106" t="str">
        <f t="shared" si="244"/>
        <v xml:space="preserve"> </v>
      </c>
      <c r="DS106" t="str">
        <f t="shared" si="245"/>
        <v xml:space="preserve"> </v>
      </c>
      <c r="DT106" t="str">
        <f t="shared" si="246"/>
        <v xml:space="preserve"> </v>
      </c>
      <c r="DU106" t="str">
        <f t="shared" si="247"/>
        <v xml:space="preserve"> </v>
      </c>
      <c r="DV106" t="str">
        <f t="shared" si="248"/>
        <v xml:space="preserve"> </v>
      </c>
      <c r="DW106" t="str">
        <f t="shared" si="249"/>
        <v xml:space="preserve"> </v>
      </c>
      <c r="DX106" t="str">
        <f t="shared" si="250"/>
        <v xml:space="preserve"> </v>
      </c>
      <c r="DY106" t="str">
        <f t="shared" si="251"/>
        <v xml:space="preserve"> </v>
      </c>
      <c r="DZ106" t="str">
        <f t="shared" si="252"/>
        <v xml:space="preserve"> </v>
      </c>
      <c r="EA106" t="str">
        <f t="shared" si="253"/>
        <v xml:space="preserve"> </v>
      </c>
      <c r="EB106" t="str">
        <f t="shared" si="254"/>
        <v xml:space="preserve"> </v>
      </c>
      <c r="EC106" t="str">
        <f t="shared" si="255"/>
        <v xml:space="preserve"> </v>
      </c>
      <c r="ED106" t="str">
        <f t="shared" si="256"/>
        <v xml:space="preserve"> </v>
      </c>
      <c r="EE106" t="str">
        <f t="shared" si="257"/>
        <v xml:space="preserve"> </v>
      </c>
      <c r="EF106" t="str">
        <f t="shared" si="258"/>
        <v xml:space="preserve"> </v>
      </c>
      <c r="EG106" t="str">
        <f t="shared" si="259"/>
        <v xml:space="preserve"> </v>
      </c>
      <c r="EH106" t="str">
        <f t="shared" si="260"/>
        <v xml:space="preserve"> </v>
      </c>
      <c r="EI106" t="str">
        <f t="shared" si="261"/>
        <v xml:space="preserve"> </v>
      </c>
      <c r="EJ106" t="str">
        <f t="shared" si="262"/>
        <v xml:space="preserve"> </v>
      </c>
      <c r="EK106" t="str">
        <f t="shared" si="263"/>
        <v xml:space="preserve"> </v>
      </c>
      <c r="EL106" t="str">
        <f t="shared" si="264"/>
        <v xml:space="preserve"> </v>
      </c>
      <c r="EM106" t="str">
        <f t="shared" si="265"/>
        <v xml:space="preserve"> </v>
      </c>
      <c r="EN106" t="str">
        <f t="shared" si="266"/>
        <v xml:space="preserve"> </v>
      </c>
    </row>
    <row r="107" spans="1:144" x14ac:dyDescent="0.25">
      <c r="A107">
        <v>16</v>
      </c>
      <c r="B107" t="s">
        <v>0</v>
      </c>
      <c r="CL107">
        <v>16</v>
      </c>
      <c r="CM107" t="s">
        <v>0</v>
      </c>
      <c r="CN107" t="str">
        <f t="shared" si="240"/>
        <v xml:space="preserve"> </v>
      </c>
      <c r="CO107" t="str">
        <f t="shared" si="287"/>
        <v xml:space="preserve"> </v>
      </c>
      <c r="CP107" t="str">
        <f t="shared" si="288"/>
        <v xml:space="preserve"> </v>
      </c>
      <c r="CQ107" t="str">
        <f t="shared" si="289"/>
        <v xml:space="preserve"> </v>
      </c>
      <c r="CR107" t="str">
        <f t="shared" si="290"/>
        <v xml:space="preserve"> </v>
      </c>
      <c r="CS107" t="str">
        <f t="shared" si="291"/>
        <v xml:space="preserve"> </v>
      </c>
      <c r="CT107" t="str">
        <f t="shared" si="267"/>
        <v xml:space="preserve"> </v>
      </c>
      <c r="CU107" t="str">
        <f t="shared" si="268"/>
        <v xml:space="preserve"> </v>
      </c>
      <c r="CV107" t="str">
        <f t="shared" si="269"/>
        <v xml:space="preserve"> </v>
      </c>
      <c r="CW107" t="str">
        <f t="shared" si="270"/>
        <v xml:space="preserve"> </v>
      </c>
      <c r="CX107" t="str">
        <f t="shared" si="271"/>
        <v xml:space="preserve"> </v>
      </c>
      <c r="CY107" t="str">
        <f t="shared" si="272"/>
        <v xml:space="preserve"> </v>
      </c>
      <c r="CZ107" t="str">
        <f t="shared" si="273"/>
        <v xml:space="preserve"> </v>
      </c>
      <c r="DA107" t="str">
        <f t="shared" si="274"/>
        <v xml:space="preserve"> </v>
      </c>
      <c r="DB107" t="str">
        <f t="shared" si="275"/>
        <v xml:space="preserve"> </v>
      </c>
      <c r="DC107" t="str">
        <f t="shared" si="276"/>
        <v xml:space="preserve"> </v>
      </c>
      <c r="DD107" t="str">
        <f t="shared" si="277"/>
        <v xml:space="preserve"> </v>
      </c>
      <c r="DE107" t="str">
        <f t="shared" si="278"/>
        <v xml:space="preserve"> </v>
      </c>
      <c r="DF107" t="str">
        <f t="shared" si="279"/>
        <v xml:space="preserve"> </v>
      </c>
      <c r="DG107">
        <f t="shared" si="280"/>
        <v>4</v>
      </c>
      <c r="DH107" t="str">
        <f t="shared" si="281"/>
        <v xml:space="preserve"> </v>
      </c>
      <c r="DI107" t="str">
        <f t="shared" si="282"/>
        <v xml:space="preserve"> </v>
      </c>
      <c r="DJ107" t="str">
        <f t="shared" si="283"/>
        <v xml:space="preserve"> </v>
      </c>
      <c r="DK107" t="str">
        <f t="shared" si="284"/>
        <v xml:space="preserve"> </v>
      </c>
      <c r="DL107" t="str">
        <f t="shared" si="285"/>
        <v xml:space="preserve"> </v>
      </c>
      <c r="DM107" t="str">
        <f t="shared" si="286"/>
        <v xml:space="preserve"> </v>
      </c>
      <c r="DO107" t="str">
        <f t="shared" si="241"/>
        <v xml:space="preserve"> </v>
      </c>
      <c r="DP107" t="str">
        <f t="shared" si="242"/>
        <v xml:space="preserve"> </v>
      </c>
      <c r="DQ107" t="str">
        <f t="shared" si="243"/>
        <v xml:space="preserve"> </v>
      </c>
      <c r="DR107" t="str">
        <f t="shared" si="244"/>
        <v xml:space="preserve"> </v>
      </c>
      <c r="DS107" t="str">
        <f t="shared" si="245"/>
        <v xml:space="preserve"> </v>
      </c>
      <c r="DT107" t="str">
        <f t="shared" si="246"/>
        <v xml:space="preserve"> </v>
      </c>
      <c r="DU107" t="str">
        <f t="shared" si="247"/>
        <v xml:space="preserve"> </v>
      </c>
      <c r="DV107" t="str">
        <f t="shared" si="248"/>
        <v xml:space="preserve"> </v>
      </c>
      <c r="DW107" t="str">
        <f t="shared" si="249"/>
        <v xml:space="preserve"> </v>
      </c>
      <c r="DX107" t="str">
        <f t="shared" si="250"/>
        <v xml:space="preserve"> </v>
      </c>
      <c r="DY107" t="str">
        <f t="shared" si="251"/>
        <v xml:space="preserve"> </v>
      </c>
      <c r="DZ107" t="str">
        <f t="shared" si="252"/>
        <v xml:space="preserve"> </v>
      </c>
      <c r="EA107" t="str">
        <f t="shared" si="253"/>
        <v xml:space="preserve"> </v>
      </c>
      <c r="EB107" t="str">
        <f t="shared" si="254"/>
        <v xml:space="preserve"> </v>
      </c>
      <c r="EC107" t="str">
        <f t="shared" si="255"/>
        <v xml:space="preserve"> </v>
      </c>
      <c r="ED107" t="str">
        <f t="shared" si="256"/>
        <v xml:space="preserve"> </v>
      </c>
      <c r="EE107" t="str">
        <f t="shared" si="257"/>
        <v xml:space="preserve"> </v>
      </c>
      <c r="EF107" t="str">
        <f t="shared" si="258"/>
        <v xml:space="preserve"> </v>
      </c>
      <c r="EG107" t="str">
        <f t="shared" si="259"/>
        <v xml:space="preserve"> </v>
      </c>
      <c r="EH107">
        <f t="shared" si="260"/>
        <v>1</v>
      </c>
      <c r="EI107" t="str">
        <f t="shared" si="261"/>
        <v xml:space="preserve"> </v>
      </c>
      <c r="EJ107" t="str">
        <f t="shared" si="262"/>
        <v xml:space="preserve"> </v>
      </c>
      <c r="EK107" t="str">
        <f t="shared" si="263"/>
        <v xml:space="preserve"> </v>
      </c>
      <c r="EL107" t="str">
        <f t="shared" si="264"/>
        <v xml:space="preserve"> </v>
      </c>
      <c r="EM107" t="str">
        <f t="shared" si="265"/>
        <v xml:space="preserve"> </v>
      </c>
      <c r="EN107" t="str">
        <f t="shared" si="266"/>
        <v xml:space="preserve"> </v>
      </c>
    </row>
    <row r="108" spans="1:144" x14ac:dyDescent="0.25">
      <c r="A108">
        <v>17</v>
      </c>
      <c r="B108" t="s">
        <v>16</v>
      </c>
      <c r="CL108">
        <v>17</v>
      </c>
      <c r="CM108" t="s">
        <v>16</v>
      </c>
      <c r="CN108">
        <f t="shared" si="240"/>
        <v>5</v>
      </c>
      <c r="CO108" t="str">
        <f t="shared" si="287"/>
        <v xml:space="preserve"> </v>
      </c>
      <c r="CP108" t="str">
        <f t="shared" si="288"/>
        <v xml:space="preserve"> </v>
      </c>
      <c r="CQ108" t="str">
        <f t="shared" si="289"/>
        <v xml:space="preserve"> </v>
      </c>
      <c r="CR108" t="str">
        <f t="shared" si="290"/>
        <v xml:space="preserve"> </v>
      </c>
      <c r="CS108" t="str">
        <f t="shared" si="291"/>
        <v xml:space="preserve"> </v>
      </c>
      <c r="CT108" t="str">
        <f t="shared" si="267"/>
        <v xml:space="preserve"> </v>
      </c>
      <c r="CU108" t="str">
        <f t="shared" si="268"/>
        <v xml:space="preserve"> </v>
      </c>
      <c r="CV108" t="str">
        <f t="shared" si="269"/>
        <v xml:space="preserve"> </v>
      </c>
      <c r="CW108" t="str">
        <f t="shared" si="270"/>
        <v xml:space="preserve"> </v>
      </c>
      <c r="CX108" t="str">
        <f t="shared" si="271"/>
        <v xml:space="preserve"> </v>
      </c>
      <c r="CY108" t="str">
        <f t="shared" si="272"/>
        <v xml:space="preserve"> </v>
      </c>
      <c r="CZ108" t="str">
        <f t="shared" si="273"/>
        <v xml:space="preserve"> </v>
      </c>
      <c r="DA108" t="str">
        <f t="shared" si="274"/>
        <v xml:space="preserve"> </v>
      </c>
      <c r="DB108" t="str">
        <f t="shared" si="275"/>
        <v xml:space="preserve"> </v>
      </c>
      <c r="DC108" t="str">
        <f t="shared" si="276"/>
        <v xml:space="preserve"> </v>
      </c>
      <c r="DD108" t="str">
        <f t="shared" si="277"/>
        <v xml:space="preserve"> </v>
      </c>
      <c r="DE108" t="str">
        <f t="shared" si="278"/>
        <v xml:space="preserve"> </v>
      </c>
      <c r="DF108" t="str">
        <f t="shared" si="279"/>
        <v xml:space="preserve"> </v>
      </c>
      <c r="DG108" t="str">
        <f t="shared" si="280"/>
        <v xml:space="preserve"> </v>
      </c>
      <c r="DH108" t="str">
        <f t="shared" si="281"/>
        <v xml:space="preserve"> </v>
      </c>
      <c r="DI108" t="str">
        <f t="shared" si="282"/>
        <v xml:space="preserve"> </v>
      </c>
      <c r="DJ108" t="str">
        <f t="shared" si="283"/>
        <v xml:space="preserve"> </v>
      </c>
      <c r="DK108" t="str">
        <f t="shared" si="284"/>
        <v xml:space="preserve"> </v>
      </c>
      <c r="DL108" t="str">
        <f t="shared" si="285"/>
        <v xml:space="preserve"> </v>
      </c>
      <c r="DM108" t="str">
        <f t="shared" si="286"/>
        <v xml:space="preserve"> </v>
      </c>
      <c r="DO108">
        <f t="shared" si="241"/>
        <v>1</v>
      </c>
      <c r="DP108" t="str">
        <f t="shared" si="242"/>
        <v xml:space="preserve"> </v>
      </c>
      <c r="DQ108" t="str">
        <f t="shared" si="243"/>
        <v xml:space="preserve"> </v>
      </c>
      <c r="DR108" t="str">
        <f t="shared" si="244"/>
        <v xml:space="preserve"> </v>
      </c>
      <c r="DS108" t="str">
        <f t="shared" si="245"/>
        <v xml:space="preserve"> </v>
      </c>
      <c r="DT108" t="str">
        <f t="shared" si="246"/>
        <v xml:space="preserve"> </v>
      </c>
      <c r="DU108" t="str">
        <f t="shared" si="247"/>
        <v xml:space="preserve"> </v>
      </c>
      <c r="DV108" t="str">
        <f t="shared" si="248"/>
        <v xml:space="preserve"> </v>
      </c>
      <c r="DW108" t="str">
        <f t="shared" si="249"/>
        <v xml:space="preserve"> </v>
      </c>
      <c r="DX108" t="str">
        <f t="shared" si="250"/>
        <v xml:space="preserve"> </v>
      </c>
      <c r="DY108" t="str">
        <f t="shared" si="251"/>
        <v xml:space="preserve"> </v>
      </c>
      <c r="DZ108" t="str">
        <f t="shared" si="252"/>
        <v xml:space="preserve"> </v>
      </c>
      <c r="EA108" t="str">
        <f t="shared" si="253"/>
        <v xml:space="preserve"> </v>
      </c>
      <c r="EB108" t="str">
        <f t="shared" si="254"/>
        <v xml:space="preserve"> </v>
      </c>
      <c r="EC108" t="str">
        <f t="shared" si="255"/>
        <v xml:space="preserve"> </v>
      </c>
      <c r="ED108" t="str">
        <f t="shared" si="256"/>
        <v xml:space="preserve"> </v>
      </c>
      <c r="EE108" t="str">
        <f t="shared" si="257"/>
        <v xml:space="preserve"> </v>
      </c>
      <c r="EF108" t="str">
        <f t="shared" si="258"/>
        <v xml:space="preserve"> </v>
      </c>
      <c r="EG108" t="str">
        <f t="shared" si="259"/>
        <v xml:space="preserve"> </v>
      </c>
      <c r="EH108" t="str">
        <f t="shared" si="260"/>
        <v xml:space="preserve"> </v>
      </c>
      <c r="EI108" t="str">
        <f t="shared" si="261"/>
        <v xml:space="preserve"> </v>
      </c>
      <c r="EJ108" t="str">
        <f t="shared" si="262"/>
        <v xml:space="preserve"> </v>
      </c>
      <c r="EK108" t="str">
        <f t="shared" si="263"/>
        <v xml:space="preserve"> </v>
      </c>
      <c r="EL108" t="str">
        <f t="shared" si="264"/>
        <v xml:space="preserve"> </v>
      </c>
      <c r="EM108" t="str">
        <f t="shared" si="265"/>
        <v xml:space="preserve"> </v>
      </c>
      <c r="EN108" t="str">
        <f t="shared" si="266"/>
        <v xml:space="preserve"> </v>
      </c>
    </row>
    <row r="109" spans="1:144" x14ac:dyDescent="0.25">
      <c r="A109">
        <v>18</v>
      </c>
      <c r="B109" t="s">
        <v>14</v>
      </c>
      <c r="CL109">
        <v>18</v>
      </c>
      <c r="CM109" t="s">
        <v>14</v>
      </c>
      <c r="CN109" t="str">
        <f t="shared" si="240"/>
        <v xml:space="preserve"> </v>
      </c>
      <c r="CO109" t="str">
        <f t="shared" si="287"/>
        <v xml:space="preserve"> </v>
      </c>
      <c r="CP109" t="str">
        <f t="shared" si="288"/>
        <v xml:space="preserve"> </v>
      </c>
      <c r="CQ109">
        <f t="shared" si="289"/>
        <v>4</v>
      </c>
      <c r="CR109" t="str">
        <f t="shared" si="290"/>
        <v xml:space="preserve"> </v>
      </c>
      <c r="CS109" t="str">
        <f t="shared" si="291"/>
        <v xml:space="preserve"> </v>
      </c>
      <c r="CT109">
        <f t="shared" si="267"/>
        <v>5</v>
      </c>
      <c r="CU109">
        <f t="shared" si="268"/>
        <v>4</v>
      </c>
      <c r="CV109" t="str">
        <f t="shared" si="269"/>
        <v xml:space="preserve"> </v>
      </c>
      <c r="CW109" t="str">
        <f t="shared" si="270"/>
        <v xml:space="preserve"> </v>
      </c>
      <c r="CX109" t="str">
        <f t="shared" si="271"/>
        <v xml:space="preserve"> </v>
      </c>
      <c r="CY109" t="str">
        <f t="shared" si="272"/>
        <v xml:space="preserve"> </v>
      </c>
      <c r="CZ109" t="str">
        <f t="shared" si="273"/>
        <v xml:space="preserve"> </v>
      </c>
      <c r="DA109" t="str">
        <f t="shared" si="274"/>
        <v xml:space="preserve"> </v>
      </c>
      <c r="DB109">
        <f t="shared" si="275"/>
        <v>4</v>
      </c>
      <c r="DC109" t="str">
        <f t="shared" si="276"/>
        <v xml:space="preserve"> </v>
      </c>
      <c r="DD109" t="str">
        <f t="shared" si="277"/>
        <v xml:space="preserve"> </v>
      </c>
      <c r="DE109" t="str">
        <f t="shared" si="278"/>
        <v xml:space="preserve"> </v>
      </c>
      <c r="DF109">
        <f t="shared" si="279"/>
        <v>9</v>
      </c>
      <c r="DG109">
        <f t="shared" si="280"/>
        <v>6</v>
      </c>
      <c r="DH109">
        <f t="shared" si="281"/>
        <v>4</v>
      </c>
      <c r="DI109" t="str">
        <f t="shared" si="282"/>
        <v xml:space="preserve"> </v>
      </c>
      <c r="DJ109" t="str">
        <f t="shared" si="283"/>
        <v xml:space="preserve"> </v>
      </c>
      <c r="DK109">
        <f t="shared" si="284"/>
        <v>5</v>
      </c>
      <c r="DL109">
        <f t="shared" si="285"/>
        <v>4</v>
      </c>
      <c r="DM109" t="str">
        <f t="shared" si="286"/>
        <v xml:space="preserve"> </v>
      </c>
      <c r="DO109" t="str">
        <f t="shared" si="241"/>
        <v xml:space="preserve"> </v>
      </c>
      <c r="DP109" t="str">
        <f t="shared" si="242"/>
        <v xml:space="preserve"> </v>
      </c>
      <c r="DQ109" t="str">
        <f t="shared" si="243"/>
        <v xml:space="preserve"> </v>
      </c>
      <c r="DR109">
        <f t="shared" si="244"/>
        <v>1</v>
      </c>
      <c r="DS109" t="str">
        <f t="shared" si="245"/>
        <v xml:space="preserve"> </v>
      </c>
      <c r="DT109" t="str">
        <f t="shared" si="246"/>
        <v xml:space="preserve"> </v>
      </c>
      <c r="DU109">
        <f t="shared" si="247"/>
        <v>1</v>
      </c>
      <c r="DV109">
        <f t="shared" si="248"/>
        <v>1</v>
      </c>
      <c r="DW109" t="str">
        <f t="shared" si="249"/>
        <v xml:space="preserve"> </v>
      </c>
      <c r="DX109" t="str">
        <f t="shared" si="250"/>
        <v xml:space="preserve"> </v>
      </c>
      <c r="DY109" t="str">
        <f t="shared" si="251"/>
        <v xml:space="preserve"> </v>
      </c>
      <c r="DZ109" t="str">
        <f t="shared" si="252"/>
        <v xml:space="preserve"> </v>
      </c>
      <c r="EA109" t="str">
        <f t="shared" si="253"/>
        <v xml:space="preserve"> </v>
      </c>
      <c r="EB109" t="str">
        <f t="shared" si="254"/>
        <v xml:space="preserve"> </v>
      </c>
      <c r="EC109">
        <f t="shared" si="255"/>
        <v>1</v>
      </c>
      <c r="ED109" t="str">
        <f t="shared" si="256"/>
        <v xml:space="preserve"> </v>
      </c>
      <c r="EE109" t="str">
        <f t="shared" si="257"/>
        <v xml:space="preserve"> </v>
      </c>
      <c r="EF109" t="str">
        <f t="shared" si="258"/>
        <v xml:space="preserve"> </v>
      </c>
      <c r="EG109">
        <f t="shared" si="259"/>
        <v>1</v>
      </c>
      <c r="EH109">
        <f t="shared" si="260"/>
        <v>1</v>
      </c>
      <c r="EI109">
        <f t="shared" si="261"/>
        <v>1</v>
      </c>
      <c r="EJ109" t="str">
        <f t="shared" si="262"/>
        <v xml:space="preserve"> </v>
      </c>
      <c r="EK109" t="str">
        <f t="shared" si="263"/>
        <v xml:space="preserve"> </v>
      </c>
      <c r="EL109">
        <f t="shared" si="264"/>
        <v>1</v>
      </c>
      <c r="EM109">
        <f t="shared" si="265"/>
        <v>1</v>
      </c>
      <c r="EN109" t="str">
        <f t="shared" si="266"/>
        <v xml:space="preserve"> </v>
      </c>
    </row>
    <row r="110" spans="1:144" x14ac:dyDescent="0.25">
      <c r="A110">
        <v>19</v>
      </c>
      <c r="B110" t="s">
        <v>10</v>
      </c>
      <c r="CL110">
        <v>19</v>
      </c>
      <c r="CM110" t="s">
        <v>10</v>
      </c>
      <c r="CN110" t="str">
        <f t="shared" si="240"/>
        <v xml:space="preserve"> </v>
      </c>
      <c r="CO110" t="str">
        <f t="shared" si="287"/>
        <v xml:space="preserve"> </v>
      </c>
      <c r="CP110" t="str">
        <f t="shared" si="288"/>
        <v xml:space="preserve"> </v>
      </c>
      <c r="CQ110" t="str">
        <f t="shared" si="289"/>
        <v xml:space="preserve"> </v>
      </c>
      <c r="CR110" t="str">
        <f t="shared" si="290"/>
        <v xml:space="preserve"> </v>
      </c>
      <c r="CS110" t="str">
        <f t="shared" si="291"/>
        <v xml:space="preserve"> </v>
      </c>
      <c r="CT110">
        <f t="shared" si="267"/>
        <v>8</v>
      </c>
      <c r="CU110" t="str">
        <f t="shared" si="268"/>
        <v xml:space="preserve"> </v>
      </c>
      <c r="CV110" t="str">
        <f t="shared" si="269"/>
        <v xml:space="preserve"> </v>
      </c>
      <c r="CW110" t="str">
        <f t="shared" si="270"/>
        <v xml:space="preserve"> </v>
      </c>
      <c r="CX110">
        <f t="shared" si="271"/>
        <v>7</v>
      </c>
      <c r="CY110" t="str">
        <f t="shared" si="272"/>
        <v xml:space="preserve"> </v>
      </c>
      <c r="CZ110" t="str">
        <f t="shared" si="273"/>
        <v xml:space="preserve"> </v>
      </c>
      <c r="DA110" t="str">
        <f t="shared" si="274"/>
        <v xml:space="preserve"> </v>
      </c>
      <c r="DB110" t="str">
        <f t="shared" si="275"/>
        <v xml:space="preserve"> </v>
      </c>
      <c r="DC110" t="str">
        <f t="shared" si="276"/>
        <v xml:space="preserve"> </v>
      </c>
      <c r="DD110" t="str">
        <f t="shared" si="277"/>
        <v xml:space="preserve"> </v>
      </c>
      <c r="DE110">
        <f t="shared" si="278"/>
        <v>4</v>
      </c>
      <c r="DF110" t="str">
        <f t="shared" si="279"/>
        <v xml:space="preserve"> </v>
      </c>
      <c r="DG110" t="str">
        <f t="shared" si="280"/>
        <v xml:space="preserve"> </v>
      </c>
      <c r="DH110" t="str">
        <f t="shared" si="281"/>
        <v xml:space="preserve"> </v>
      </c>
      <c r="DI110" t="str">
        <f t="shared" si="282"/>
        <v xml:space="preserve"> </v>
      </c>
      <c r="DJ110" t="str">
        <f t="shared" si="283"/>
        <v xml:space="preserve"> </v>
      </c>
      <c r="DK110" t="str">
        <f t="shared" si="284"/>
        <v xml:space="preserve"> </v>
      </c>
      <c r="DL110" t="str">
        <f t="shared" si="285"/>
        <v xml:space="preserve"> </v>
      </c>
      <c r="DM110" t="str">
        <f t="shared" si="286"/>
        <v xml:space="preserve"> </v>
      </c>
      <c r="DO110" t="str">
        <f t="shared" si="241"/>
        <v xml:space="preserve"> </v>
      </c>
      <c r="DP110" t="str">
        <f t="shared" si="242"/>
        <v xml:space="preserve"> </v>
      </c>
      <c r="DQ110" t="str">
        <f t="shared" si="243"/>
        <v xml:space="preserve"> </v>
      </c>
      <c r="DR110" t="str">
        <f t="shared" si="244"/>
        <v xml:space="preserve"> </v>
      </c>
      <c r="DS110" t="str">
        <f t="shared" si="245"/>
        <v xml:space="preserve"> </v>
      </c>
      <c r="DT110" t="str">
        <f t="shared" si="246"/>
        <v xml:space="preserve"> </v>
      </c>
      <c r="DU110">
        <f t="shared" si="247"/>
        <v>1</v>
      </c>
      <c r="DV110" t="str">
        <f t="shared" si="248"/>
        <v xml:space="preserve"> </v>
      </c>
      <c r="DW110" t="str">
        <f t="shared" si="249"/>
        <v xml:space="preserve"> </v>
      </c>
      <c r="DX110" t="str">
        <f t="shared" si="250"/>
        <v xml:space="preserve"> </v>
      </c>
      <c r="DY110">
        <f t="shared" si="251"/>
        <v>1</v>
      </c>
      <c r="DZ110" t="str">
        <f t="shared" si="252"/>
        <v xml:space="preserve"> </v>
      </c>
      <c r="EA110" t="str">
        <f t="shared" si="253"/>
        <v xml:space="preserve"> </v>
      </c>
      <c r="EB110" t="str">
        <f t="shared" si="254"/>
        <v xml:space="preserve"> </v>
      </c>
      <c r="EC110" t="str">
        <f t="shared" si="255"/>
        <v xml:space="preserve"> </v>
      </c>
      <c r="ED110" t="str">
        <f t="shared" si="256"/>
        <v xml:space="preserve"> </v>
      </c>
      <c r="EE110" t="str">
        <f t="shared" si="257"/>
        <v xml:space="preserve"> </v>
      </c>
      <c r="EF110">
        <f t="shared" si="258"/>
        <v>1</v>
      </c>
      <c r="EG110" t="str">
        <f t="shared" si="259"/>
        <v xml:space="preserve"> </v>
      </c>
      <c r="EH110" t="str">
        <f t="shared" si="260"/>
        <v xml:space="preserve"> </v>
      </c>
      <c r="EI110" t="str">
        <f t="shared" si="261"/>
        <v xml:space="preserve"> </v>
      </c>
      <c r="EJ110" t="str">
        <f t="shared" si="262"/>
        <v xml:space="preserve"> </v>
      </c>
      <c r="EK110" t="str">
        <f t="shared" si="263"/>
        <v xml:space="preserve"> </v>
      </c>
      <c r="EL110" t="str">
        <f t="shared" si="264"/>
        <v xml:space="preserve"> </v>
      </c>
      <c r="EM110" t="str">
        <f t="shared" si="265"/>
        <v xml:space="preserve"> </v>
      </c>
      <c r="EN110" t="str">
        <f t="shared" si="266"/>
        <v xml:space="preserve"> </v>
      </c>
    </row>
    <row r="111" spans="1:144" x14ac:dyDescent="0.25">
      <c r="A111">
        <v>20</v>
      </c>
      <c r="B111" t="s">
        <v>12</v>
      </c>
      <c r="CL111">
        <v>20</v>
      </c>
      <c r="CM111" t="s">
        <v>12</v>
      </c>
      <c r="CN111" t="str">
        <f t="shared" si="240"/>
        <v xml:space="preserve"> </v>
      </c>
      <c r="CO111" t="str">
        <f t="shared" si="287"/>
        <v xml:space="preserve"> </v>
      </c>
      <c r="CP111" t="str">
        <f t="shared" si="288"/>
        <v xml:space="preserve"> </v>
      </c>
      <c r="CQ111" t="str">
        <f t="shared" si="289"/>
        <v xml:space="preserve"> </v>
      </c>
      <c r="CR111" t="str">
        <f t="shared" si="290"/>
        <v xml:space="preserve"> </v>
      </c>
      <c r="CS111" t="str">
        <f t="shared" si="291"/>
        <v xml:space="preserve"> </v>
      </c>
      <c r="CT111" t="str">
        <f t="shared" si="267"/>
        <v xml:space="preserve"> </v>
      </c>
      <c r="CU111" t="str">
        <f t="shared" si="268"/>
        <v xml:space="preserve"> </v>
      </c>
      <c r="CV111" t="str">
        <f t="shared" si="269"/>
        <v xml:space="preserve"> </v>
      </c>
      <c r="CW111" t="str">
        <f t="shared" si="270"/>
        <v xml:space="preserve"> </v>
      </c>
      <c r="CX111" t="str">
        <f t="shared" si="271"/>
        <v xml:space="preserve"> </v>
      </c>
      <c r="CY111" t="str">
        <f t="shared" si="272"/>
        <v xml:space="preserve"> </v>
      </c>
      <c r="CZ111" t="str">
        <f t="shared" si="273"/>
        <v xml:space="preserve"> </v>
      </c>
      <c r="DA111" t="str">
        <f t="shared" si="274"/>
        <v xml:space="preserve"> </v>
      </c>
      <c r="DB111" t="str">
        <f t="shared" si="275"/>
        <v xml:space="preserve"> </v>
      </c>
      <c r="DC111">
        <f t="shared" si="276"/>
        <v>4</v>
      </c>
      <c r="DD111" t="str">
        <f t="shared" si="277"/>
        <v xml:space="preserve"> </v>
      </c>
      <c r="DE111" t="str">
        <f t="shared" si="278"/>
        <v xml:space="preserve"> </v>
      </c>
      <c r="DF111" t="str">
        <f t="shared" si="279"/>
        <v xml:space="preserve"> </v>
      </c>
      <c r="DG111" t="str">
        <f t="shared" si="280"/>
        <v xml:space="preserve"> </v>
      </c>
      <c r="DH111">
        <f t="shared" si="281"/>
        <v>4</v>
      </c>
      <c r="DI111" t="str">
        <f t="shared" si="282"/>
        <v xml:space="preserve"> </v>
      </c>
      <c r="DJ111" t="str">
        <f t="shared" si="283"/>
        <v xml:space="preserve"> </v>
      </c>
      <c r="DK111" t="str">
        <f t="shared" si="284"/>
        <v xml:space="preserve"> </v>
      </c>
      <c r="DL111" t="str">
        <f t="shared" si="285"/>
        <v xml:space="preserve"> </v>
      </c>
      <c r="DM111" t="str">
        <f t="shared" si="286"/>
        <v xml:space="preserve"> </v>
      </c>
      <c r="DO111" t="str">
        <f t="shared" si="241"/>
        <v xml:space="preserve"> </v>
      </c>
      <c r="DP111" t="str">
        <f t="shared" si="242"/>
        <v xml:space="preserve"> </v>
      </c>
      <c r="DQ111" t="str">
        <f t="shared" si="243"/>
        <v xml:space="preserve"> </v>
      </c>
      <c r="DR111" t="str">
        <f t="shared" si="244"/>
        <v xml:space="preserve"> </v>
      </c>
      <c r="DS111" t="str">
        <f t="shared" si="245"/>
        <v xml:space="preserve"> </v>
      </c>
      <c r="DT111" t="str">
        <f t="shared" si="246"/>
        <v xml:space="preserve"> </v>
      </c>
      <c r="DU111" t="str">
        <f t="shared" si="247"/>
        <v xml:space="preserve"> </v>
      </c>
      <c r="DV111" t="str">
        <f t="shared" si="248"/>
        <v xml:space="preserve"> </v>
      </c>
      <c r="DW111" t="str">
        <f t="shared" si="249"/>
        <v xml:space="preserve"> </v>
      </c>
      <c r="DX111" t="str">
        <f t="shared" si="250"/>
        <v xml:space="preserve"> </v>
      </c>
      <c r="DY111" t="str">
        <f t="shared" si="251"/>
        <v xml:space="preserve"> </v>
      </c>
      <c r="DZ111" t="str">
        <f t="shared" si="252"/>
        <v xml:space="preserve"> </v>
      </c>
      <c r="EA111" t="str">
        <f t="shared" si="253"/>
        <v xml:space="preserve"> </v>
      </c>
      <c r="EB111" t="str">
        <f t="shared" si="254"/>
        <v xml:space="preserve"> </v>
      </c>
      <c r="EC111" t="str">
        <f t="shared" si="255"/>
        <v xml:space="preserve"> </v>
      </c>
      <c r="ED111">
        <f t="shared" si="256"/>
        <v>1</v>
      </c>
      <c r="EE111" t="str">
        <f t="shared" si="257"/>
        <v xml:space="preserve"> </v>
      </c>
      <c r="EF111" t="str">
        <f t="shared" si="258"/>
        <v xml:space="preserve"> </v>
      </c>
      <c r="EG111" t="str">
        <f t="shared" si="259"/>
        <v xml:space="preserve"> </v>
      </c>
      <c r="EH111" t="str">
        <f t="shared" si="260"/>
        <v xml:space="preserve"> </v>
      </c>
      <c r="EI111">
        <f t="shared" si="261"/>
        <v>1</v>
      </c>
      <c r="EJ111" t="str">
        <f t="shared" si="262"/>
        <v xml:space="preserve"> </v>
      </c>
      <c r="EK111" t="str">
        <f t="shared" si="263"/>
        <v xml:space="preserve"> </v>
      </c>
      <c r="EL111" t="str">
        <f t="shared" si="264"/>
        <v xml:space="preserve"> </v>
      </c>
      <c r="EM111" t="str">
        <f t="shared" si="265"/>
        <v xml:space="preserve"> </v>
      </c>
      <c r="EN111" t="str">
        <f t="shared" si="266"/>
        <v xml:space="preserve"> </v>
      </c>
    </row>
    <row r="112" spans="1:144" x14ac:dyDescent="0.25">
      <c r="A112">
        <v>21</v>
      </c>
      <c r="B112" t="s">
        <v>1</v>
      </c>
      <c r="CL112">
        <v>21</v>
      </c>
      <c r="CM112" t="s">
        <v>1</v>
      </c>
      <c r="CN112" t="str">
        <f t="shared" si="240"/>
        <v xml:space="preserve"> </v>
      </c>
      <c r="CO112" t="str">
        <f t="shared" si="287"/>
        <v xml:space="preserve"> </v>
      </c>
      <c r="CP112" t="str">
        <f t="shared" si="288"/>
        <v xml:space="preserve"> </v>
      </c>
      <c r="CQ112" t="str">
        <f t="shared" si="289"/>
        <v xml:space="preserve"> </v>
      </c>
      <c r="CR112" t="str">
        <f t="shared" si="290"/>
        <v xml:space="preserve"> </v>
      </c>
      <c r="CS112" t="str">
        <f t="shared" si="291"/>
        <v xml:space="preserve"> </v>
      </c>
      <c r="CT112" t="str">
        <f t="shared" si="267"/>
        <v xml:space="preserve"> </v>
      </c>
      <c r="CU112" t="str">
        <f t="shared" si="268"/>
        <v xml:space="preserve"> </v>
      </c>
      <c r="CV112" t="str">
        <f t="shared" si="269"/>
        <v xml:space="preserve"> </v>
      </c>
      <c r="CW112" t="str">
        <f t="shared" si="270"/>
        <v xml:space="preserve"> </v>
      </c>
      <c r="CX112" t="str">
        <f t="shared" si="271"/>
        <v xml:space="preserve"> </v>
      </c>
      <c r="CY112" t="str">
        <f t="shared" si="272"/>
        <v xml:space="preserve"> </v>
      </c>
      <c r="CZ112" t="str">
        <f t="shared" si="273"/>
        <v xml:space="preserve"> </v>
      </c>
      <c r="DA112" t="str">
        <f t="shared" si="274"/>
        <v xml:space="preserve"> </v>
      </c>
      <c r="DB112" t="str">
        <f t="shared" si="275"/>
        <v xml:space="preserve"> </v>
      </c>
      <c r="DC112" t="str">
        <f t="shared" si="276"/>
        <v xml:space="preserve"> </v>
      </c>
      <c r="DD112" t="str">
        <f t="shared" si="277"/>
        <v xml:space="preserve"> </v>
      </c>
      <c r="DE112" t="str">
        <f t="shared" si="278"/>
        <v xml:space="preserve"> </v>
      </c>
      <c r="DF112" t="str">
        <f t="shared" si="279"/>
        <v xml:space="preserve"> </v>
      </c>
      <c r="DG112">
        <f t="shared" si="280"/>
        <v>5</v>
      </c>
      <c r="DH112" t="str">
        <f t="shared" si="281"/>
        <v xml:space="preserve"> </v>
      </c>
      <c r="DI112" t="str">
        <f t="shared" si="282"/>
        <v xml:space="preserve"> </v>
      </c>
      <c r="DJ112" t="str">
        <f t="shared" si="283"/>
        <v xml:space="preserve"> </v>
      </c>
      <c r="DK112" t="str">
        <f t="shared" si="284"/>
        <v xml:space="preserve"> </v>
      </c>
      <c r="DL112" t="str">
        <f t="shared" si="285"/>
        <v xml:space="preserve"> </v>
      </c>
      <c r="DM112" t="str">
        <f t="shared" si="286"/>
        <v xml:space="preserve"> </v>
      </c>
      <c r="DO112" t="str">
        <f t="shared" si="241"/>
        <v xml:space="preserve"> </v>
      </c>
      <c r="DP112" t="str">
        <f t="shared" si="242"/>
        <v xml:space="preserve"> </v>
      </c>
      <c r="DQ112" t="str">
        <f t="shared" si="243"/>
        <v xml:space="preserve"> </v>
      </c>
      <c r="DR112" t="str">
        <f t="shared" si="244"/>
        <v xml:space="preserve"> </v>
      </c>
      <c r="DS112" t="str">
        <f t="shared" si="245"/>
        <v xml:space="preserve"> </v>
      </c>
      <c r="DT112" t="str">
        <f t="shared" si="246"/>
        <v xml:space="preserve"> </v>
      </c>
      <c r="DU112" t="str">
        <f t="shared" si="247"/>
        <v xml:space="preserve"> </v>
      </c>
      <c r="DV112" t="str">
        <f t="shared" si="248"/>
        <v xml:space="preserve"> </v>
      </c>
      <c r="DW112" t="str">
        <f t="shared" si="249"/>
        <v xml:space="preserve"> </v>
      </c>
      <c r="DX112" t="str">
        <f t="shared" si="250"/>
        <v xml:space="preserve"> </v>
      </c>
      <c r="DY112" t="str">
        <f t="shared" si="251"/>
        <v xml:space="preserve"> </v>
      </c>
      <c r="DZ112" t="str">
        <f t="shared" si="252"/>
        <v xml:space="preserve"> </v>
      </c>
      <c r="EA112" t="str">
        <f t="shared" si="253"/>
        <v xml:space="preserve"> </v>
      </c>
      <c r="EB112" t="str">
        <f t="shared" si="254"/>
        <v xml:space="preserve"> </v>
      </c>
      <c r="EC112" t="str">
        <f t="shared" si="255"/>
        <v xml:space="preserve"> </v>
      </c>
      <c r="ED112" t="str">
        <f t="shared" si="256"/>
        <v xml:space="preserve"> </v>
      </c>
      <c r="EE112" t="str">
        <f t="shared" si="257"/>
        <v xml:space="preserve"> </v>
      </c>
      <c r="EF112" t="str">
        <f t="shared" si="258"/>
        <v xml:space="preserve"> </v>
      </c>
      <c r="EG112" t="str">
        <f t="shared" si="259"/>
        <v xml:space="preserve"> </v>
      </c>
      <c r="EH112">
        <f t="shared" si="260"/>
        <v>1</v>
      </c>
      <c r="EI112" t="str">
        <f t="shared" si="261"/>
        <v xml:space="preserve"> </v>
      </c>
      <c r="EJ112" t="str">
        <f t="shared" si="262"/>
        <v xml:space="preserve"> </v>
      </c>
      <c r="EK112" t="str">
        <f t="shared" si="263"/>
        <v xml:space="preserve"> </v>
      </c>
      <c r="EL112" t="str">
        <f t="shared" si="264"/>
        <v xml:space="preserve"> </v>
      </c>
      <c r="EM112" t="str">
        <f t="shared" si="265"/>
        <v xml:space="preserve"> </v>
      </c>
      <c r="EN112" t="str">
        <f t="shared" si="266"/>
        <v xml:space="preserve"> </v>
      </c>
    </row>
    <row r="113" spans="1:144" x14ac:dyDescent="0.25">
      <c r="A113">
        <v>22</v>
      </c>
      <c r="B113" t="s">
        <v>30</v>
      </c>
      <c r="CL113">
        <v>22</v>
      </c>
      <c r="CM113" t="s">
        <v>30</v>
      </c>
      <c r="CN113" t="str">
        <f t="shared" si="240"/>
        <v xml:space="preserve"> </v>
      </c>
      <c r="CO113">
        <f t="shared" si="287"/>
        <v>7</v>
      </c>
      <c r="CP113" t="str">
        <f t="shared" si="288"/>
        <v xml:space="preserve"> </v>
      </c>
      <c r="CQ113">
        <f t="shared" si="289"/>
        <v>4</v>
      </c>
      <c r="CR113" t="str">
        <f t="shared" si="290"/>
        <v xml:space="preserve"> </v>
      </c>
      <c r="CS113" t="str">
        <f t="shared" si="291"/>
        <v xml:space="preserve"> </v>
      </c>
      <c r="CT113" t="str">
        <f t="shared" si="267"/>
        <v xml:space="preserve"> </v>
      </c>
      <c r="CU113" t="str">
        <f t="shared" si="268"/>
        <v xml:space="preserve"> </v>
      </c>
      <c r="CV113" t="str">
        <f t="shared" si="269"/>
        <v xml:space="preserve"> </v>
      </c>
      <c r="CW113" t="str">
        <f t="shared" si="270"/>
        <v xml:space="preserve"> </v>
      </c>
      <c r="CX113" t="str">
        <f t="shared" si="271"/>
        <v xml:space="preserve"> </v>
      </c>
      <c r="CY113" t="str">
        <f t="shared" si="272"/>
        <v xml:space="preserve"> </v>
      </c>
      <c r="CZ113" t="str">
        <f t="shared" si="273"/>
        <v xml:space="preserve"> </v>
      </c>
      <c r="DA113" t="str">
        <f t="shared" si="274"/>
        <v xml:space="preserve"> </v>
      </c>
      <c r="DB113" t="str">
        <f t="shared" si="275"/>
        <v xml:space="preserve"> </v>
      </c>
      <c r="DC113" t="str">
        <f t="shared" si="276"/>
        <v xml:space="preserve"> </v>
      </c>
      <c r="DD113" t="str">
        <f t="shared" si="277"/>
        <v xml:space="preserve"> </v>
      </c>
      <c r="DE113" t="str">
        <f t="shared" si="278"/>
        <v xml:space="preserve"> </v>
      </c>
      <c r="DF113" t="str">
        <f t="shared" si="279"/>
        <v xml:space="preserve"> </v>
      </c>
      <c r="DG113" t="str">
        <f t="shared" si="280"/>
        <v xml:space="preserve"> </v>
      </c>
      <c r="DH113" t="str">
        <f t="shared" si="281"/>
        <v xml:space="preserve"> </v>
      </c>
      <c r="DI113" t="str">
        <f t="shared" si="282"/>
        <v xml:space="preserve"> </v>
      </c>
      <c r="DJ113" t="str">
        <f t="shared" si="283"/>
        <v xml:space="preserve"> </v>
      </c>
      <c r="DK113" t="str">
        <f t="shared" si="284"/>
        <v xml:space="preserve"> </v>
      </c>
      <c r="DL113" t="str">
        <f t="shared" si="285"/>
        <v xml:space="preserve"> </v>
      </c>
      <c r="DM113" t="str">
        <f t="shared" si="286"/>
        <v xml:space="preserve"> </v>
      </c>
      <c r="DO113" t="str">
        <f t="shared" si="241"/>
        <v xml:space="preserve"> </v>
      </c>
      <c r="DP113">
        <f t="shared" si="242"/>
        <v>1</v>
      </c>
      <c r="DQ113" t="str">
        <f t="shared" si="243"/>
        <v xml:space="preserve"> </v>
      </c>
      <c r="DR113">
        <f t="shared" si="244"/>
        <v>1</v>
      </c>
      <c r="DS113" t="str">
        <f t="shared" si="245"/>
        <v xml:space="preserve"> </v>
      </c>
      <c r="DT113" t="str">
        <f t="shared" si="246"/>
        <v xml:space="preserve"> </v>
      </c>
      <c r="DU113" t="str">
        <f t="shared" si="247"/>
        <v xml:space="preserve"> </v>
      </c>
      <c r="DV113" t="str">
        <f t="shared" si="248"/>
        <v xml:space="preserve"> </v>
      </c>
      <c r="DW113" t="str">
        <f t="shared" si="249"/>
        <v xml:space="preserve"> </v>
      </c>
      <c r="DX113" t="str">
        <f t="shared" si="250"/>
        <v xml:space="preserve"> </v>
      </c>
      <c r="DY113" t="str">
        <f t="shared" si="251"/>
        <v xml:space="preserve"> </v>
      </c>
      <c r="DZ113" t="str">
        <f t="shared" si="252"/>
        <v xml:space="preserve"> </v>
      </c>
      <c r="EA113" t="str">
        <f t="shared" si="253"/>
        <v xml:space="preserve"> </v>
      </c>
      <c r="EB113" t="str">
        <f t="shared" si="254"/>
        <v xml:space="preserve"> </v>
      </c>
      <c r="EC113" t="str">
        <f t="shared" si="255"/>
        <v xml:space="preserve"> </v>
      </c>
      <c r="ED113" t="str">
        <f t="shared" si="256"/>
        <v xml:space="preserve"> </v>
      </c>
      <c r="EE113" t="str">
        <f t="shared" si="257"/>
        <v xml:space="preserve"> </v>
      </c>
      <c r="EF113" t="str">
        <f t="shared" si="258"/>
        <v xml:space="preserve"> </v>
      </c>
      <c r="EG113" t="str">
        <f t="shared" si="259"/>
        <v xml:space="preserve"> </v>
      </c>
      <c r="EH113" t="str">
        <f t="shared" si="260"/>
        <v xml:space="preserve"> </v>
      </c>
      <c r="EI113" t="str">
        <f t="shared" si="261"/>
        <v xml:space="preserve"> </v>
      </c>
      <c r="EJ113" t="str">
        <f t="shared" si="262"/>
        <v xml:space="preserve"> </v>
      </c>
      <c r="EK113" t="str">
        <f t="shared" si="263"/>
        <v xml:space="preserve"> </v>
      </c>
      <c r="EL113" t="str">
        <f t="shared" si="264"/>
        <v xml:space="preserve"> </v>
      </c>
      <c r="EM113" t="str">
        <f t="shared" si="265"/>
        <v xml:space="preserve"> </v>
      </c>
      <c r="EN113" t="str">
        <f t="shared" si="266"/>
        <v xml:space="preserve"> </v>
      </c>
    </row>
    <row r="114" spans="1:144" x14ac:dyDescent="0.25">
      <c r="A114">
        <v>23</v>
      </c>
      <c r="B114" t="s">
        <v>15</v>
      </c>
      <c r="CL114">
        <v>23</v>
      </c>
      <c r="CM114" t="s">
        <v>15</v>
      </c>
      <c r="CN114" t="str">
        <f t="shared" si="240"/>
        <v xml:space="preserve"> </v>
      </c>
      <c r="CO114" t="str">
        <f t="shared" si="287"/>
        <v xml:space="preserve"> </v>
      </c>
      <c r="CP114">
        <f t="shared" si="288"/>
        <v>10</v>
      </c>
      <c r="CQ114" t="str">
        <f t="shared" si="289"/>
        <v xml:space="preserve"> </v>
      </c>
      <c r="CR114" t="str">
        <f t="shared" si="290"/>
        <v xml:space="preserve"> </v>
      </c>
      <c r="CS114" t="str">
        <f t="shared" si="291"/>
        <v xml:space="preserve"> </v>
      </c>
      <c r="CT114" t="str">
        <f t="shared" si="267"/>
        <v xml:space="preserve"> </v>
      </c>
      <c r="CU114" t="str">
        <f t="shared" si="268"/>
        <v xml:space="preserve"> </v>
      </c>
      <c r="CV114" t="str">
        <f t="shared" si="269"/>
        <v xml:space="preserve"> </v>
      </c>
      <c r="CW114" t="str">
        <f t="shared" si="270"/>
        <v xml:space="preserve"> </v>
      </c>
      <c r="CX114" t="str">
        <f t="shared" si="271"/>
        <v xml:space="preserve"> </v>
      </c>
      <c r="CY114">
        <f t="shared" si="272"/>
        <v>4</v>
      </c>
      <c r="CZ114" t="str">
        <f t="shared" si="273"/>
        <v xml:space="preserve"> </v>
      </c>
      <c r="DA114">
        <f t="shared" si="274"/>
        <v>5</v>
      </c>
      <c r="DB114" t="str">
        <f t="shared" si="275"/>
        <v xml:space="preserve"> </v>
      </c>
      <c r="DC114" t="str">
        <f t="shared" si="276"/>
        <v xml:space="preserve"> </v>
      </c>
      <c r="DD114" t="str">
        <f t="shared" si="277"/>
        <v xml:space="preserve"> </v>
      </c>
      <c r="DE114" t="str">
        <f t="shared" si="278"/>
        <v xml:space="preserve"> </v>
      </c>
      <c r="DF114" t="str">
        <f t="shared" si="279"/>
        <v xml:space="preserve"> </v>
      </c>
      <c r="DG114" t="str">
        <f t="shared" si="280"/>
        <v xml:space="preserve"> </v>
      </c>
      <c r="DH114" t="str">
        <f t="shared" si="281"/>
        <v xml:space="preserve"> </v>
      </c>
      <c r="DI114" t="str">
        <f t="shared" si="282"/>
        <v xml:space="preserve"> </v>
      </c>
      <c r="DJ114" t="str">
        <f t="shared" si="283"/>
        <v xml:space="preserve"> </v>
      </c>
      <c r="DK114" t="str">
        <f t="shared" si="284"/>
        <v xml:space="preserve"> </v>
      </c>
      <c r="DL114" t="str">
        <f t="shared" si="285"/>
        <v xml:space="preserve"> </v>
      </c>
      <c r="DM114" t="str">
        <f t="shared" si="286"/>
        <v xml:space="preserve"> </v>
      </c>
      <c r="DO114" t="str">
        <f t="shared" si="241"/>
        <v xml:space="preserve"> </v>
      </c>
      <c r="DP114" t="str">
        <f t="shared" si="242"/>
        <v xml:space="preserve"> </v>
      </c>
      <c r="DQ114">
        <f t="shared" si="243"/>
        <v>1</v>
      </c>
      <c r="DR114" t="str">
        <f t="shared" si="244"/>
        <v xml:space="preserve"> </v>
      </c>
      <c r="DS114" t="str">
        <f t="shared" si="245"/>
        <v xml:space="preserve"> </v>
      </c>
      <c r="DT114" t="str">
        <f t="shared" si="246"/>
        <v xml:space="preserve"> </v>
      </c>
      <c r="DU114" t="str">
        <f t="shared" si="247"/>
        <v xml:space="preserve"> </v>
      </c>
      <c r="DV114" t="str">
        <f t="shared" si="248"/>
        <v xml:space="preserve"> </v>
      </c>
      <c r="DW114" t="str">
        <f t="shared" si="249"/>
        <v xml:space="preserve"> </v>
      </c>
      <c r="DX114" t="str">
        <f t="shared" si="250"/>
        <v xml:space="preserve"> </v>
      </c>
      <c r="DY114" t="str">
        <f t="shared" si="251"/>
        <v xml:space="preserve"> </v>
      </c>
      <c r="DZ114">
        <f t="shared" si="252"/>
        <v>1</v>
      </c>
      <c r="EA114" t="str">
        <f t="shared" si="253"/>
        <v xml:space="preserve"> </v>
      </c>
      <c r="EB114">
        <f t="shared" si="254"/>
        <v>1</v>
      </c>
      <c r="EC114" t="str">
        <f t="shared" si="255"/>
        <v xml:space="preserve"> </v>
      </c>
      <c r="ED114" t="str">
        <f t="shared" si="256"/>
        <v xml:space="preserve"> </v>
      </c>
      <c r="EE114" t="str">
        <f t="shared" si="257"/>
        <v xml:space="preserve"> </v>
      </c>
      <c r="EF114" t="str">
        <f t="shared" si="258"/>
        <v xml:space="preserve"> </v>
      </c>
      <c r="EG114" t="str">
        <f t="shared" si="259"/>
        <v xml:space="preserve"> </v>
      </c>
      <c r="EH114" t="str">
        <f t="shared" si="260"/>
        <v xml:space="preserve"> </v>
      </c>
      <c r="EI114" t="str">
        <f t="shared" si="261"/>
        <v xml:space="preserve"> </v>
      </c>
      <c r="EJ114" t="str">
        <f t="shared" si="262"/>
        <v xml:space="preserve"> </v>
      </c>
      <c r="EK114" t="str">
        <f t="shared" si="263"/>
        <v xml:space="preserve"> </v>
      </c>
      <c r="EL114" t="str">
        <f t="shared" si="264"/>
        <v xml:space="preserve"> </v>
      </c>
      <c r="EM114" t="str">
        <f t="shared" si="265"/>
        <v xml:space="preserve"> </v>
      </c>
      <c r="EN114" t="str">
        <f t="shared" si="266"/>
        <v xml:space="preserve"> </v>
      </c>
    </row>
    <row r="115" spans="1:144" x14ac:dyDescent="0.25">
      <c r="A115">
        <v>24</v>
      </c>
      <c r="B115" t="s">
        <v>6</v>
      </c>
      <c r="CL115">
        <v>24</v>
      </c>
      <c r="CM115" t="s">
        <v>6</v>
      </c>
      <c r="CN115" t="str">
        <f t="shared" si="240"/>
        <v xml:space="preserve"> </v>
      </c>
      <c r="CO115" t="str">
        <f t="shared" si="287"/>
        <v xml:space="preserve"> </v>
      </c>
      <c r="CP115" t="str">
        <f t="shared" si="288"/>
        <v xml:space="preserve"> </v>
      </c>
      <c r="CQ115" t="str">
        <f t="shared" si="289"/>
        <v xml:space="preserve"> </v>
      </c>
      <c r="CR115" t="str">
        <f t="shared" si="290"/>
        <v xml:space="preserve"> </v>
      </c>
      <c r="CS115" t="str">
        <f t="shared" si="291"/>
        <v xml:space="preserve"> </v>
      </c>
      <c r="CT115" t="str">
        <f t="shared" si="267"/>
        <v xml:space="preserve"> </v>
      </c>
      <c r="CU115" t="str">
        <f t="shared" si="268"/>
        <v xml:space="preserve"> </v>
      </c>
      <c r="CV115" t="str">
        <f t="shared" si="269"/>
        <v xml:space="preserve"> </v>
      </c>
      <c r="CW115" t="str">
        <f t="shared" si="270"/>
        <v xml:space="preserve"> </v>
      </c>
      <c r="CX115" t="str">
        <f t="shared" si="271"/>
        <v xml:space="preserve"> </v>
      </c>
      <c r="CY115" t="str">
        <f t="shared" si="272"/>
        <v xml:space="preserve"> </v>
      </c>
      <c r="CZ115" t="str">
        <f t="shared" si="273"/>
        <v xml:space="preserve"> </v>
      </c>
      <c r="DA115" t="str">
        <f t="shared" si="274"/>
        <v xml:space="preserve"> </v>
      </c>
      <c r="DB115" t="str">
        <f t="shared" si="275"/>
        <v xml:space="preserve"> </v>
      </c>
      <c r="DC115" t="str">
        <f t="shared" si="276"/>
        <v xml:space="preserve"> </v>
      </c>
      <c r="DD115" t="str">
        <f t="shared" si="277"/>
        <v xml:space="preserve"> </v>
      </c>
      <c r="DE115" t="str">
        <f t="shared" si="278"/>
        <v xml:space="preserve"> </v>
      </c>
      <c r="DF115" t="str">
        <f t="shared" si="279"/>
        <v xml:space="preserve"> </v>
      </c>
      <c r="DG115" t="str">
        <f t="shared" si="280"/>
        <v xml:space="preserve"> </v>
      </c>
      <c r="DH115" t="str">
        <f t="shared" si="281"/>
        <v xml:space="preserve"> </v>
      </c>
      <c r="DI115" t="str">
        <f t="shared" si="282"/>
        <v xml:space="preserve"> </v>
      </c>
      <c r="DJ115" t="str">
        <f t="shared" si="283"/>
        <v xml:space="preserve"> </v>
      </c>
      <c r="DK115" t="str">
        <f t="shared" si="284"/>
        <v xml:space="preserve"> </v>
      </c>
      <c r="DL115">
        <f t="shared" si="285"/>
        <v>7</v>
      </c>
      <c r="DM115" t="str">
        <f t="shared" si="286"/>
        <v xml:space="preserve"> </v>
      </c>
      <c r="DO115" t="str">
        <f t="shared" si="241"/>
        <v xml:space="preserve"> </v>
      </c>
      <c r="DP115" t="str">
        <f t="shared" si="242"/>
        <v xml:space="preserve"> </v>
      </c>
      <c r="DQ115" t="str">
        <f t="shared" si="243"/>
        <v xml:space="preserve"> </v>
      </c>
      <c r="DR115" t="str">
        <f t="shared" si="244"/>
        <v xml:space="preserve"> </v>
      </c>
      <c r="DS115" t="str">
        <f t="shared" si="245"/>
        <v xml:space="preserve"> </v>
      </c>
      <c r="DT115" t="str">
        <f t="shared" si="246"/>
        <v xml:space="preserve"> </v>
      </c>
      <c r="DU115" t="str">
        <f t="shared" si="247"/>
        <v xml:space="preserve"> </v>
      </c>
      <c r="DV115" t="str">
        <f t="shared" si="248"/>
        <v xml:space="preserve"> </v>
      </c>
      <c r="DW115" t="str">
        <f t="shared" si="249"/>
        <v xml:space="preserve"> </v>
      </c>
      <c r="DX115" t="str">
        <f t="shared" si="250"/>
        <v xml:space="preserve"> </v>
      </c>
      <c r="DY115" t="str">
        <f t="shared" si="251"/>
        <v xml:space="preserve"> </v>
      </c>
      <c r="DZ115" t="str">
        <f t="shared" si="252"/>
        <v xml:space="preserve"> </v>
      </c>
      <c r="EA115" t="str">
        <f t="shared" si="253"/>
        <v xml:space="preserve"> </v>
      </c>
      <c r="EB115" t="str">
        <f t="shared" si="254"/>
        <v xml:space="preserve"> </v>
      </c>
      <c r="EC115" t="str">
        <f t="shared" si="255"/>
        <v xml:space="preserve"> </v>
      </c>
      <c r="ED115" t="str">
        <f t="shared" si="256"/>
        <v xml:space="preserve"> </v>
      </c>
      <c r="EE115" t="str">
        <f t="shared" si="257"/>
        <v xml:space="preserve"> </v>
      </c>
      <c r="EF115" t="str">
        <f t="shared" si="258"/>
        <v xml:space="preserve"> </v>
      </c>
      <c r="EG115" t="str">
        <f t="shared" si="259"/>
        <v xml:space="preserve"> </v>
      </c>
      <c r="EH115" t="str">
        <f t="shared" si="260"/>
        <v xml:space="preserve"> </v>
      </c>
      <c r="EI115" t="str">
        <f t="shared" si="261"/>
        <v xml:space="preserve"> </v>
      </c>
      <c r="EJ115" t="str">
        <f t="shared" si="262"/>
        <v xml:space="preserve"> </v>
      </c>
      <c r="EK115" t="str">
        <f t="shared" si="263"/>
        <v xml:space="preserve"> </v>
      </c>
      <c r="EL115" t="str">
        <f t="shared" si="264"/>
        <v xml:space="preserve"> </v>
      </c>
      <c r="EM115">
        <f t="shared" si="265"/>
        <v>1</v>
      </c>
      <c r="EN115" t="str">
        <f t="shared" si="266"/>
        <v xml:space="preserve"> </v>
      </c>
    </row>
    <row r="116" spans="1:144" x14ac:dyDescent="0.25">
      <c r="A116">
        <v>25</v>
      </c>
      <c r="B116" t="s">
        <v>9</v>
      </c>
      <c r="CL116">
        <v>25</v>
      </c>
      <c r="CM116" t="s">
        <v>9</v>
      </c>
      <c r="CN116" t="str">
        <f t="shared" si="240"/>
        <v xml:space="preserve"> </v>
      </c>
      <c r="CO116" t="str">
        <f t="shared" si="287"/>
        <v xml:space="preserve"> </v>
      </c>
      <c r="CP116" t="str">
        <f t="shared" si="288"/>
        <v xml:space="preserve"> </v>
      </c>
      <c r="CQ116" t="str">
        <f t="shared" si="289"/>
        <v xml:space="preserve"> </v>
      </c>
      <c r="CR116" t="str">
        <f t="shared" si="290"/>
        <v xml:space="preserve"> </v>
      </c>
      <c r="CS116" t="str">
        <f t="shared" si="291"/>
        <v xml:space="preserve"> </v>
      </c>
      <c r="CT116" t="str">
        <f t="shared" si="267"/>
        <v xml:space="preserve"> </v>
      </c>
      <c r="CU116" t="str">
        <f t="shared" si="268"/>
        <v xml:space="preserve"> </v>
      </c>
      <c r="CV116" t="str">
        <f t="shared" si="269"/>
        <v xml:space="preserve"> </v>
      </c>
      <c r="CW116" t="str">
        <f t="shared" si="270"/>
        <v xml:space="preserve"> </v>
      </c>
      <c r="CX116" t="str">
        <f t="shared" si="271"/>
        <v xml:space="preserve"> </v>
      </c>
      <c r="CY116" t="str">
        <f t="shared" si="272"/>
        <v xml:space="preserve"> </v>
      </c>
      <c r="CZ116" t="str">
        <f t="shared" si="273"/>
        <v xml:space="preserve"> </v>
      </c>
      <c r="DA116" t="str">
        <f t="shared" si="274"/>
        <v xml:space="preserve"> </v>
      </c>
      <c r="DB116" t="str">
        <f t="shared" si="275"/>
        <v xml:space="preserve"> </v>
      </c>
      <c r="DC116" t="str">
        <f t="shared" si="276"/>
        <v xml:space="preserve"> </v>
      </c>
      <c r="DD116" t="str">
        <f t="shared" si="277"/>
        <v xml:space="preserve"> </v>
      </c>
      <c r="DE116" t="str">
        <f t="shared" si="278"/>
        <v xml:space="preserve"> </v>
      </c>
      <c r="DF116" t="str">
        <f t="shared" si="279"/>
        <v xml:space="preserve"> </v>
      </c>
      <c r="DG116" t="str">
        <f t="shared" si="280"/>
        <v xml:space="preserve"> </v>
      </c>
      <c r="DH116" t="str">
        <f t="shared" si="281"/>
        <v xml:space="preserve"> </v>
      </c>
      <c r="DI116" t="str">
        <f t="shared" si="282"/>
        <v xml:space="preserve"> </v>
      </c>
      <c r="DJ116" t="str">
        <f t="shared" si="283"/>
        <v xml:space="preserve"> </v>
      </c>
      <c r="DK116">
        <f t="shared" si="284"/>
        <v>4</v>
      </c>
      <c r="DL116" t="str">
        <f t="shared" si="285"/>
        <v xml:space="preserve"> </v>
      </c>
      <c r="DM116" t="str">
        <f t="shared" si="286"/>
        <v xml:space="preserve"> </v>
      </c>
      <c r="DO116" t="str">
        <f t="shared" si="241"/>
        <v xml:space="preserve"> </v>
      </c>
      <c r="DP116" t="str">
        <f t="shared" si="242"/>
        <v xml:space="preserve"> </v>
      </c>
      <c r="DQ116" t="str">
        <f t="shared" si="243"/>
        <v xml:space="preserve"> </v>
      </c>
      <c r="DR116" t="str">
        <f t="shared" si="244"/>
        <v xml:space="preserve"> </v>
      </c>
      <c r="DS116" t="str">
        <f t="shared" si="245"/>
        <v xml:space="preserve"> </v>
      </c>
      <c r="DT116" t="str">
        <f t="shared" si="246"/>
        <v xml:space="preserve"> </v>
      </c>
      <c r="DU116" t="str">
        <f t="shared" si="247"/>
        <v xml:space="preserve"> </v>
      </c>
      <c r="DV116" t="str">
        <f t="shared" si="248"/>
        <v xml:space="preserve"> </v>
      </c>
      <c r="DW116" t="str">
        <f t="shared" si="249"/>
        <v xml:space="preserve"> </v>
      </c>
      <c r="DX116" t="str">
        <f t="shared" si="250"/>
        <v xml:space="preserve"> </v>
      </c>
      <c r="DY116" t="str">
        <f t="shared" si="251"/>
        <v xml:space="preserve"> </v>
      </c>
      <c r="DZ116" t="str">
        <f t="shared" si="252"/>
        <v xml:space="preserve"> </v>
      </c>
      <c r="EA116" t="str">
        <f t="shared" si="253"/>
        <v xml:space="preserve"> </v>
      </c>
      <c r="EB116" t="str">
        <f t="shared" si="254"/>
        <v xml:space="preserve"> </v>
      </c>
      <c r="EC116" t="str">
        <f t="shared" si="255"/>
        <v xml:space="preserve"> </v>
      </c>
      <c r="ED116" t="str">
        <f t="shared" si="256"/>
        <v xml:space="preserve"> </v>
      </c>
      <c r="EE116" t="str">
        <f t="shared" si="257"/>
        <v xml:space="preserve"> </v>
      </c>
      <c r="EF116" t="str">
        <f t="shared" si="258"/>
        <v xml:space="preserve"> </v>
      </c>
      <c r="EG116" t="str">
        <f t="shared" si="259"/>
        <v xml:space="preserve"> </v>
      </c>
      <c r="EH116" t="str">
        <f t="shared" si="260"/>
        <v xml:space="preserve"> </v>
      </c>
      <c r="EI116" t="str">
        <f t="shared" si="261"/>
        <v xml:space="preserve"> </v>
      </c>
      <c r="EJ116" t="str">
        <f t="shared" si="262"/>
        <v xml:space="preserve"> </v>
      </c>
      <c r="EK116" t="str">
        <f t="shared" si="263"/>
        <v xml:space="preserve"> </v>
      </c>
      <c r="EL116">
        <f t="shared" si="264"/>
        <v>1</v>
      </c>
      <c r="EM116" t="str">
        <f t="shared" si="265"/>
        <v xml:space="preserve"> </v>
      </c>
      <c r="EN116" t="str">
        <f t="shared" si="266"/>
        <v xml:space="preserve"> </v>
      </c>
    </row>
    <row r="117" spans="1:144" x14ac:dyDescent="0.25">
      <c r="A117">
        <v>26</v>
      </c>
      <c r="B117" t="s">
        <v>4</v>
      </c>
      <c r="CL117">
        <v>26</v>
      </c>
      <c r="CM117" t="s">
        <v>4</v>
      </c>
      <c r="CN117" t="str">
        <f t="shared" si="240"/>
        <v xml:space="preserve"> </v>
      </c>
      <c r="CO117" t="str">
        <f t="shared" si="287"/>
        <v xml:space="preserve"> </v>
      </c>
      <c r="CP117" t="str">
        <f t="shared" si="288"/>
        <v xml:space="preserve"> </v>
      </c>
      <c r="CQ117" t="str">
        <f t="shared" si="289"/>
        <v xml:space="preserve"> </v>
      </c>
      <c r="CR117" t="str">
        <f t="shared" si="290"/>
        <v xml:space="preserve"> </v>
      </c>
      <c r="CS117" t="str">
        <f t="shared" si="291"/>
        <v xml:space="preserve"> </v>
      </c>
      <c r="CT117" t="str">
        <f t="shared" si="267"/>
        <v xml:space="preserve"> </v>
      </c>
      <c r="CU117" t="str">
        <f t="shared" si="268"/>
        <v xml:space="preserve"> </v>
      </c>
      <c r="CV117" t="str">
        <f t="shared" si="269"/>
        <v xml:space="preserve"> </v>
      </c>
      <c r="CW117" t="str">
        <f t="shared" si="270"/>
        <v xml:space="preserve"> </v>
      </c>
      <c r="CX117" t="str">
        <f t="shared" si="271"/>
        <v xml:space="preserve"> </v>
      </c>
      <c r="CY117" t="str">
        <f t="shared" si="272"/>
        <v xml:space="preserve"> </v>
      </c>
      <c r="CZ117">
        <f t="shared" si="273"/>
        <v>5</v>
      </c>
      <c r="DA117" t="str">
        <f t="shared" si="274"/>
        <v xml:space="preserve"> </v>
      </c>
      <c r="DB117" t="str">
        <f t="shared" si="275"/>
        <v xml:space="preserve"> </v>
      </c>
      <c r="DC117" t="str">
        <f t="shared" si="276"/>
        <v xml:space="preserve"> </v>
      </c>
      <c r="DD117" t="str">
        <f t="shared" si="277"/>
        <v xml:space="preserve"> </v>
      </c>
      <c r="DE117" t="str">
        <f t="shared" si="278"/>
        <v xml:space="preserve"> </v>
      </c>
      <c r="DF117" t="str">
        <f t="shared" si="279"/>
        <v xml:space="preserve"> </v>
      </c>
      <c r="DG117" t="str">
        <f t="shared" si="280"/>
        <v xml:space="preserve"> </v>
      </c>
      <c r="DH117" t="str">
        <f t="shared" si="281"/>
        <v xml:space="preserve"> </v>
      </c>
      <c r="DI117" t="str">
        <f t="shared" si="282"/>
        <v xml:space="preserve"> </v>
      </c>
      <c r="DJ117">
        <f t="shared" si="283"/>
        <v>4</v>
      </c>
      <c r="DK117" t="str">
        <f t="shared" si="284"/>
        <v xml:space="preserve"> </v>
      </c>
      <c r="DL117" t="str">
        <f t="shared" si="285"/>
        <v xml:space="preserve"> </v>
      </c>
      <c r="DM117" t="str">
        <f t="shared" si="286"/>
        <v xml:space="preserve"> </v>
      </c>
      <c r="DO117" t="str">
        <f t="shared" si="241"/>
        <v xml:space="preserve"> </v>
      </c>
      <c r="DP117" t="str">
        <f t="shared" si="242"/>
        <v xml:space="preserve"> </v>
      </c>
      <c r="DQ117" t="str">
        <f t="shared" si="243"/>
        <v xml:space="preserve"> </v>
      </c>
      <c r="DR117" t="str">
        <f t="shared" si="244"/>
        <v xml:space="preserve"> </v>
      </c>
      <c r="DS117" t="str">
        <f t="shared" si="245"/>
        <v xml:space="preserve"> </v>
      </c>
      <c r="DT117" t="str">
        <f t="shared" si="246"/>
        <v xml:space="preserve"> </v>
      </c>
      <c r="DU117" t="str">
        <f t="shared" si="247"/>
        <v xml:space="preserve"> </v>
      </c>
      <c r="DV117" t="str">
        <f t="shared" si="248"/>
        <v xml:space="preserve"> </v>
      </c>
      <c r="DW117" t="str">
        <f t="shared" si="249"/>
        <v xml:space="preserve"> </v>
      </c>
      <c r="DX117" t="str">
        <f t="shared" si="250"/>
        <v xml:space="preserve"> </v>
      </c>
      <c r="DY117" t="str">
        <f t="shared" si="251"/>
        <v xml:space="preserve"> </v>
      </c>
      <c r="DZ117" t="str">
        <f t="shared" si="252"/>
        <v xml:space="preserve"> </v>
      </c>
      <c r="EA117">
        <f t="shared" si="253"/>
        <v>1</v>
      </c>
      <c r="EB117" t="str">
        <f t="shared" si="254"/>
        <v xml:space="preserve"> </v>
      </c>
      <c r="EC117" t="str">
        <f t="shared" si="255"/>
        <v xml:space="preserve"> </v>
      </c>
      <c r="ED117" t="str">
        <f t="shared" si="256"/>
        <v xml:space="preserve"> </v>
      </c>
      <c r="EE117" t="str">
        <f t="shared" si="257"/>
        <v xml:space="preserve"> </v>
      </c>
      <c r="EF117" t="str">
        <f t="shared" si="258"/>
        <v xml:space="preserve"> </v>
      </c>
      <c r="EG117" t="str">
        <f t="shared" si="259"/>
        <v xml:space="preserve"> </v>
      </c>
      <c r="EH117" t="str">
        <f t="shared" si="260"/>
        <v xml:space="preserve"> </v>
      </c>
      <c r="EI117" t="str">
        <f t="shared" si="261"/>
        <v xml:space="preserve"> </v>
      </c>
      <c r="EJ117" t="str">
        <f t="shared" si="262"/>
        <v xml:space="preserve"> </v>
      </c>
      <c r="EK117">
        <f t="shared" si="263"/>
        <v>1</v>
      </c>
      <c r="EL117" t="str">
        <f t="shared" si="264"/>
        <v xml:space="preserve"> </v>
      </c>
      <c r="EM117" t="str">
        <f t="shared" si="265"/>
        <v xml:space="preserve"> </v>
      </c>
      <c r="EN117" t="str">
        <f t="shared" si="266"/>
        <v xml:space="preserve"> </v>
      </c>
    </row>
    <row r="119" spans="1:144" x14ac:dyDescent="0.25">
      <c r="B119" s="2" t="s">
        <v>46</v>
      </c>
      <c r="C119">
        <v>1</v>
      </c>
      <c r="D119">
        <v>2</v>
      </c>
      <c r="E119">
        <v>3</v>
      </c>
      <c r="F119">
        <v>4</v>
      </c>
      <c r="G119">
        <v>5</v>
      </c>
      <c r="H119">
        <v>6</v>
      </c>
      <c r="I119">
        <v>7</v>
      </c>
      <c r="J119">
        <v>8</v>
      </c>
      <c r="K119">
        <v>9</v>
      </c>
      <c r="L119">
        <v>10</v>
      </c>
      <c r="M119">
        <v>11</v>
      </c>
      <c r="N119">
        <v>12</v>
      </c>
      <c r="O119">
        <v>13</v>
      </c>
      <c r="P119">
        <v>14</v>
      </c>
      <c r="Q119">
        <v>15</v>
      </c>
      <c r="R119">
        <v>16</v>
      </c>
      <c r="S119">
        <v>17</v>
      </c>
      <c r="T119">
        <v>18</v>
      </c>
      <c r="U119">
        <v>19</v>
      </c>
      <c r="V119">
        <v>20</v>
      </c>
      <c r="W119">
        <v>21</v>
      </c>
      <c r="X119">
        <v>22</v>
      </c>
      <c r="Y119">
        <v>23</v>
      </c>
      <c r="Z119">
        <v>24</v>
      </c>
      <c r="AA119">
        <v>25</v>
      </c>
      <c r="AB119">
        <v>26</v>
      </c>
    </row>
    <row r="120" spans="1:144" ht="113.25" x14ac:dyDescent="0.25">
      <c r="B120" s="1"/>
      <c r="C120" s="1" t="s">
        <v>5</v>
      </c>
      <c r="D120" s="1" t="s">
        <v>3</v>
      </c>
      <c r="E120" s="1" t="s">
        <v>8</v>
      </c>
      <c r="F120" s="1" t="s">
        <v>29</v>
      </c>
      <c r="G120" s="1" t="s">
        <v>26</v>
      </c>
      <c r="H120" s="1" t="s">
        <v>2</v>
      </c>
      <c r="I120" s="1" t="s">
        <v>23</v>
      </c>
      <c r="J120" s="1" t="s">
        <v>19</v>
      </c>
      <c r="K120" s="1" t="s">
        <v>13</v>
      </c>
      <c r="L120" s="1" t="s">
        <v>43</v>
      </c>
      <c r="M120" s="1" t="s">
        <v>18</v>
      </c>
      <c r="N120" s="1" t="s">
        <v>7</v>
      </c>
      <c r="O120" s="1" t="s">
        <v>31</v>
      </c>
      <c r="P120" s="1" t="s">
        <v>17</v>
      </c>
      <c r="Q120" s="1" t="s">
        <v>20</v>
      </c>
      <c r="R120" s="1" t="s">
        <v>0</v>
      </c>
      <c r="S120" s="1" t="s">
        <v>16</v>
      </c>
      <c r="T120" s="1" t="s">
        <v>14</v>
      </c>
      <c r="U120" s="1" t="s">
        <v>10</v>
      </c>
      <c r="V120" s="1" t="s">
        <v>12</v>
      </c>
      <c r="W120" s="1" t="s">
        <v>1</v>
      </c>
      <c r="X120" s="1" t="s">
        <v>30</v>
      </c>
      <c r="Y120" s="1" t="s">
        <v>15</v>
      </c>
      <c r="Z120" s="1" t="s">
        <v>6</v>
      </c>
      <c r="AA120" s="1" t="s">
        <v>9</v>
      </c>
      <c r="AB120" s="1" t="s">
        <v>4</v>
      </c>
    </row>
    <row r="121" spans="1:144" x14ac:dyDescent="0.25">
      <c r="A121">
        <v>1</v>
      </c>
      <c r="B121" t="s">
        <v>5</v>
      </c>
    </row>
    <row r="122" spans="1:144" x14ac:dyDescent="0.25">
      <c r="A122">
        <v>2</v>
      </c>
      <c r="B122" t="s">
        <v>3</v>
      </c>
    </row>
    <row r="123" spans="1:144" x14ac:dyDescent="0.25">
      <c r="A123">
        <v>3</v>
      </c>
      <c r="B123" t="s">
        <v>32</v>
      </c>
      <c r="G123">
        <v>1</v>
      </c>
      <c r="N123">
        <v>1</v>
      </c>
      <c r="AB123">
        <v>1</v>
      </c>
    </row>
    <row r="124" spans="1:144" x14ac:dyDescent="0.25">
      <c r="A124">
        <v>4</v>
      </c>
      <c r="B124" t="s">
        <v>29</v>
      </c>
    </row>
    <row r="125" spans="1:144" x14ac:dyDescent="0.25">
      <c r="A125">
        <v>5</v>
      </c>
      <c r="B125" t="s">
        <v>26</v>
      </c>
      <c r="E125">
        <v>1</v>
      </c>
      <c r="O125">
        <v>1</v>
      </c>
      <c r="Y125">
        <v>1</v>
      </c>
    </row>
    <row r="126" spans="1:144" x14ac:dyDescent="0.25">
      <c r="A126">
        <v>6</v>
      </c>
      <c r="B126" t="s">
        <v>2</v>
      </c>
    </row>
    <row r="127" spans="1:144" x14ac:dyDescent="0.25">
      <c r="A127">
        <v>7</v>
      </c>
      <c r="B127" t="s">
        <v>23</v>
      </c>
      <c r="U127">
        <v>1</v>
      </c>
    </row>
    <row r="128" spans="1:144" x14ac:dyDescent="0.25">
      <c r="A128">
        <v>8</v>
      </c>
      <c r="B128" t="s">
        <v>19</v>
      </c>
    </row>
    <row r="129" spans="1:28" x14ac:dyDescent="0.25">
      <c r="A129">
        <v>9</v>
      </c>
      <c r="B129" t="s">
        <v>13</v>
      </c>
    </row>
    <row r="130" spans="1:28" x14ac:dyDescent="0.25">
      <c r="A130">
        <v>10</v>
      </c>
      <c r="B130" t="s">
        <v>11</v>
      </c>
    </row>
    <row r="131" spans="1:28" x14ac:dyDescent="0.25">
      <c r="A131">
        <v>11</v>
      </c>
      <c r="B131" t="s">
        <v>18</v>
      </c>
    </row>
    <row r="132" spans="1:28" x14ac:dyDescent="0.25">
      <c r="A132">
        <v>12</v>
      </c>
      <c r="B132" t="s">
        <v>7</v>
      </c>
    </row>
    <row r="133" spans="1:28" x14ac:dyDescent="0.25">
      <c r="A133">
        <v>13</v>
      </c>
      <c r="B133" t="s">
        <v>33</v>
      </c>
    </row>
    <row r="134" spans="1:28" x14ac:dyDescent="0.25">
      <c r="A134">
        <v>14</v>
      </c>
      <c r="B134" t="s">
        <v>17</v>
      </c>
    </row>
    <row r="135" spans="1:28" x14ac:dyDescent="0.25">
      <c r="A135">
        <v>15</v>
      </c>
      <c r="B135" t="s">
        <v>20</v>
      </c>
    </row>
    <row r="136" spans="1:28" x14ac:dyDescent="0.25">
      <c r="A136">
        <v>16</v>
      </c>
      <c r="B136" t="s">
        <v>0</v>
      </c>
      <c r="C136">
        <v>1</v>
      </c>
      <c r="V136">
        <v>1</v>
      </c>
    </row>
    <row r="137" spans="1:28" x14ac:dyDescent="0.25">
      <c r="A137">
        <v>17</v>
      </c>
      <c r="B137" t="s">
        <v>16</v>
      </c>
    </row>
    <row r="138" spans="1:28" x14ac:dyDescent="0.25">
      <c r="A138">
        <v>18</v>
      </c>
      <c r="B138" t="s">
        <v>14</v>
      </c>
      <c r="F138">
        <v>1</v>
      </c>
      <c r="I138">
        <v>1</v>
      </c>
      <c r="J138">
        <v>1</v>
      </c>
      <c r="Q138">
        <v>1</v>
      </c>
      <c r="U138">
        <v>1</v>
      </c>
      <c r="W138">
        <v>1</v>
      </c>
      <c r="AA138">
        <v>1</v>
      </c>
    </row>
    <row r="139" spans="1:28" x14ac:dyDescent="0.25">
      <c r="A139">
        <v>19</v>
      </c>
      <c r="B139" t="s">
        <v>10</v>
      </c>
      <c r="M139">
        <v>1</v>
      </c>
    </row>
    <row r="140" spans="1:28" x14ac:dyDescent="0.25">
      <c r="A140">
        <v>20</v>
      </c>
      <c r="B140" t="s">
        <v>12</v>
      </c>
    </row>
    <row r="141" spans="1:28" x14ac:dyDescent="0.25">
      <c r="A141">
        <v>21</v>
      </c>
      <c r="B141" t="s">
        <v>1</v>
      </c>
      <c r="V141">
        <v>1</v>
      </c>
    </row>
    <row r="142" spans="1:28" x14ac:dyDescent="0.25">
      <c r="A142">
        <v>22</v>
      </c>
      <c r="B142" t="s">
        <v>30</v>
      </c>
      <c r="C142">
        <v>1</v>
      </c>
      <c r="D142">
        <v>1</v>
      </c>
      <c r="F142">
        <v>1</v>
      </c>
      <c r="J142">
        <v>1</v>
      </c>
      <c r="Q142">
        <v>1</v>
      </c>
      <c r="R142">
        <v>1</v>
      </c>
    </row>
    <row r="143" spans="1:28" x14ac:dyDescent="0.25">
      <c r="A143">
        <v>23</v>
      </c>
      <c r="B143" t="s">
        <v>15</v>
      </c>
      <c r="G143">
        <v>1</v>
      </c>
      <c r="N143">
        <v>1</v>
      </c>
      <c r="AB143">
        <v>1</v>
      </c>
    </row>
    <row r="144" spans="1:28" x14ac:dyDescent="0.25">
      <c r="A144">
        <v>24</v>
      </c>
      <c r="B144" t="s">
        <v>6</v>
      </c>
    </row>
    <row r="145" spans="1:31" x14ac:dyDescent="0.25">
      <c r="A145">
        <v>25</v>
      </c>
      <c r="B145" t="s">
        <v>9</v>
      </c>
      <c r="Z145">
        <v>1</v>
      </c>
    </row>
    <row r="146" spans="1:31" x14ac:dyDescent="0.25">
      <c r="A146">
        <v>26</v>
      </c>
      <c r="B146" t="s">
        <v>4</v>
      </c>
      <c r="E146">
        <v>1</v>
      </c>
      <c r="O146">
        <v>1</v>
      </c>
      <c r="Y146">
        <v>1</v>
      </c>
    </row>
    <row r="148" spans="1:31" x14ac:dyDescent="0.25">
      <c r="B148" s="2" t="s">
        <v>47</v>
      </c>
      <c r="C148">
        <v>1</v>
      </c>
      <c r="D148">
        <v>2</v>
      </c>
      <c r="E148">
        <v>3</v>
      </c>
      <c r="F148">
        <v>4</v>
      </c>
      <c r="G148">
        <v>5</v>
      </c>
      <c r="H148">
        <v>6</v>
      </c>
      <c r="I148">
        <v>7</v>
      </c>
      <c r="J148">
        <v>8</v>
      </c>
      <c r="K148">
        <v>9</v>
      </c>
      <c r="L148">
        <v>10</v>
      </c>
      <c r="M148">
        <v>11</v>
      </c>
      <c r="N148">
        <v>12</v>
      </c>
      <c r="O148">
        <v>13</v>
      </c>
      <c r="P148">
        <v>14</v>
      </c>
      <c r="Q148">
        <v>15</v>
      </c>
      <c r="R148">
        <v>16</v>
      </c>
      <c r="S148">
        <v>17</v>
      </c>
      <c r="T148">
        <v>18</v>
      </c>
      <c r="U148">
        <v>19</v>
      </c>
      <c r="V148">
        <v>20</v>
      </c>
      <c r="W148">
        <v>21</v>
      </c>
      <c r="X148">
        <v>22</v>
      </c>
      <c r="Y148">
        <v>23</v>
      </c>
      <c r="Z148">
        <v>24</v>
      </c>
      <c r="AA148">
        <v>25</v>
      </c>
      <c r="AB148">
        <v>26</v>
      </c>
    </row>
    <row r="149" spans="1:31" ht="113.25" x14ac:dyDescent="0.25">
      <c r="B149" s="1"/>
      <c r="C149" s="1" t="s">
        <v>5</v>
      </c>
      <c r="D149" s="1" t="s">
        <v>3</v>
      </c>
      <c r="E149" s="1" t="s">
        <v>8</v>
      </c>
      <c r="F149" s="1" t="s">
        <v>29</v>
      </c>
      <c r="G149" s="1" t="s">
        <v>26</v>
      </c>
      <c r="H149" s="1" t="s">
        <v>2</v>
      </c>
      <c r="I149" s="1" t="s">
        <v>23</v>
      </c>
      <c r="J149" s="1" t="s">
        <v>19</v>
      </c>
      <c r="K149" s="1" t="s">
        <v>13</v>
      </c>
      <c r="L149" s="1" t="s">
        <v>43</v>
      </c>
      <c r="M149" s="1" t="s">
        <v>18</v>
      </c>
      <c r="N149" s="1" t="s">
        <v>7</v>
      </c>
      <c r="O149" s="1" t="s">
        <v>31</v>
      </c>
      <c r="P149" s="1" t="s">
        <v>17</v>
      </c>
      <c r="Q149" s="1" t="s">
        <v>20</v>
      </c>
      <c r="R149" s="1" t="s">
        <v>0</v>
      </c>
      <c r="S149" s="1" t="s">
        <v>16</v>
      </c>
      <c r="T149" s="1" t="s">
        <v>14</v>
      </c>
      <c r="U149" s="1" t="s">
        <v>10</v>
      </c>
      <c r="V149" s="1" t="s">
        <v>12</v>
      </c>
      <c r="W149" s="1" t="s">
        <v>1</v>
      </c>
      <c r="X149" s="1" t="s">
        <v>30</v>
      </c>
      <c r="Y149" s="1" t="s">
        <v>15</v>
      </c>
      <c r="Z149" s="1" t="s">
        <v>6</v>
      </c>
      <c r="AA149" s="1" t="s">
        <v>9</v>
      </c>
      <c r="AB149" s="1" t="s">
        <v>4</v>
      </c>
    </row>
    <row r="150" spans="1:31" x14ac:dyDescent="0.25">
      <c r="A150">
        <v>1</v>
      </c>
      <c r="B150" t="s">
        <v>5</v>
      </c>
      <c r="AE150" t="s">
        <v>50</v>
      </c>
    </row>
    <row r="151" spans="1:31" x14ac:dyDescent="0.25">
      <c r="A151">
        <v>2</v>
      </c>
      <c r="B151" t="s">
        <v>3</v>
      </c>
    </row>
    <row r="152" spans="1:31" x14ac:dyDescent="0.25">
      <c r="A152">
        <v>3</v>
      </c>
      <c r="B152" t="s">
        <v>32</v>
      </c>
      <c r="P152">
        <v>1</v>
      </c>
    </row>
    <row r="153" spans="1:31" x14ac:dyDescent="0.25">
      <c r="A153">
        <v>4</v>
      </c>
      <c r="B153" t="s">
        <v>29</v>
      </c>
    </row>
    <row r="154" spans="1:31" x14ac:dyDescent="0.25">
      <c r="A154">
        <v>5</v>
      </c>
      <c r="B154" t="s">
        <v>26</v>
      </c>
      <c r="C154">
        <v>1</v>
      </c>
      <c r="P154">
        <v>1</v>
      </c>
      <c r="Y154">
        <v>1</v>
      </c>
    </row>
    <row r="155" spans="1:31" x14ac:dyDescent="0.25">
      <c r="A155">
        <v>6</v>
      </c>
      <c r="B155" t="s">
        <v>2</v>
      </c>
      <c r="K155">
        <v>1</v>
      </c>
    </row>
    <row r="156" spans="1:31" x14ac:dyDescent="0.25">
      <c r="A156">
        <v>7</v>
      </c>
      <c r="B156" t="s">
        <v>23</v>
      </c>
      <c r="M156">
        <v>1</v>
      </c>
    </row>
    <row r="157" spans="1:31" x14ac:dyDescent="0.25">
      <c r="A157">
        <v>8</v>
      </c>
      <c r="B157" t="s">
        <v>19</v>
      </c>
    </row>
    <row r="158" spans="1:31" x14ac:dyDescent="0.25">
      <c r="A158">
        <v>9</v>
      </c>
      <c r="B158" t="s">
        <v>13</v>
      </c>
    </row>
    <row r="159" spans="1:31" x14ac:dyDescent="0.25">
      <c r="A159">
        <v>10</v>
      </c>
      <c r="B159" t="s">
        <v>11</v>
      </c>
      <c r="H159">
        <v>1</v>
      </c>
    </row>
    <row r="160" spans="1:31" x14ac:dyDescent="0.25">
      <c r="A160">
        <v>11</v>
      </c>
      <c r="B160" t="s">
        <v>18</v>
      </c>
    </row>
    <row r="161" spans="1:28" x14ac:dyDescent="0.25">
      <c r="A161">
        <v>12</v>
      </c>
      <c r="B161" t="s">
        <v>7</v>
      </c>
      <c r="O161">
        <v>1</v>
      </c>
      <c r="S161">
        <v>1</v>
      </c>
    </row>
    <row r="162" spans="1:28" x14ac:dyDescent="0.25">
      <c r="A162">
        <v>13</v>
      </c>
      <c r="B162" t="s">
        <v>33</v>
      </c>
      <c r="N162">
        <v>1</v>
      </c>
      <c r="AA162">
        <v>1</v>
      </c>
    </row>
    <row r="163" spans="1:28" x14ac:dyDescent="0.25">
      <c r="A163">
        <v>14</v>
      </c>
      <c r="B163" t="s">
        <v>17</v>
      </c>
    </row>
    <row r="164" spans="1:28" x14ac:dyDescent="0.25">
      <c r="A164">
        <v>15</v>
      </c>
      <c r="B164" t="s">
        <v>20</v>
      </c>
    </row>
    <row r="165" spans="1:28" x14ac:dyDescent="0.25">
      <c r="A165">
        <v>16</v>
      </c>
      <c r="B165" t="s">
        <v>0</v>
      </c>
      <c r="V165">
        <v>1</v>
      </c>
    </row>
    <row r="166" spans="1:28" x14ac:dyDescent="0.25">
      <c r="A166">
        <v>17</v>
      </c>
      <c r="B166" t="s">
        <v>16</v>
      </c>
      <c r="O166">
        <v>1</v>
      </c>
    </row>
    <row r="167" spans="1:28" x14ac:dyDescent="0.25">
      <c r="A167">
        <v>18</v>
      </c>
      <c r="B167" t="s">
        <v>14</v>
      </c>
      <c r="F167">
        <v>1</v>
      </c>
      <c r="I167">
        <v>1</v>
      </c>
      <c r="V167">
        <v>1</v>
      </c>
    </row>
    <row r="168" spans="1:28" x14ac:dyDescent="0.25">
      <c r="A168">
        <v>19</v>
      </c>
      <c r="B168" t="s">
        <v>10</v>
      </c>
    </row>
    <row r="169" spans="1:28" x14ac:dyDescent="0.25">
      <c r="A169">
        <v>20</v>
      </c>
      <c r="B169" t="s">
        <v>12</v>
      </c>
    </row>
    <row r="170" spans="1:28" x14ac:dyDescent="0.25">
      <c r="A170">
        <v>21</v>
      </c>
      <c r="B170" t="s">
        <v>1</v>
      </c>
      <c r="V170">
        <v>1</v>
      </c>
    </row>
    <row r="171" spans="1:28" x14ac:dyDescent="0.25">
      <c r="A171">
        <v>22</v>
      </c>
      <c r="B171" t="s">
        <v>30</v>
      </c>
      <c r="F171">
        <v>1</v>
      </c>
      <c r="V171">
        <v>1</v>
      </c>
    </row>
    <row r="172" spans="1:28" x14ac:dyDescent="0.25">
      <c r="A172">
        <v>23</v>
      </c>
      <c r="B172" t="s">
        <v>15</v>
      </c>
      <c r="G172">
        <v>1</v>
      </c>
      <c r="P172">
        <v>1</v>
      </c>
      <c r="AB172">
        <v>1</v>
      </c>
    </row>
    <row r="173" spans="1:28" x14ac:dyDescent="0.25">
      <c r="A173">
        <v>24</v>
      </c>
      <c r="B173" t="s">
        <v>6</v>
      </c>
    </row>
    <row r="174" spans="1:28" x14ac:dyDescent="0.25">
      <c r="A174">
        <v>25</v>
      </c>
      <c r="B174" t="s">
        <v>9</v>
      </c>
      <c r="N174">
        <v>1</v>
      </c>
      <c r="Z174">
        <v>1</v>
      </c>
    </row>
    <row r="175" spans="1:28" x14ac:dyDescent="0.25">
      <c r="A175">
        <v>26</v>
      </c>
      <c r="B175" t="s">
        <v>4</v>
      </c>
      <c r="C175">
        <v>1</v>
      </c>
      <c r="Y175">
        <v>1</v>
      </c>
    </row>
    <row r="177" spans="1:28" x14ac:dyDescent="0.25">
      <c r="B177" s="2" t="s">
        <v>48</v>
      </c>
      <c r="C177">
        <v>1</v>
      </c>
      <c r="D177">
        <v>2</v>
      </c>
      <c r="E177">
        <v>3</v>
      </c>
      <c r="F177">
        <v>4</v>
      </c>
      <c r="G177">
        <v>5</v>
      </c>
      <c r="H177">
        <v>6</v>
      </c>
      <c r="I177">
        <v>7</v>
      </c>
      <c r="J177">
        <v>8</v>
      </c>
      <c r="K177">
        <v>9</v>
      </c>
      <c r="L177">
        <v>10</v>
      </c>
      <c r="M177">
        <v>11</v>
      </c>
      <c r="N177">
        <v>12</v>
      </c>
      <c r="O177">
        <v>13</v>
      </c>
      <c r="P177">
        <v>14</v>
      </c>
      <c r="Q177">
        <v>15</v>
      </c>
      <c r="R177">
        <v>16</v>
      </c>
      <c r="S177">
        <v>17</v>
      </c>
      <c r="T177">
        <v>18</v>
      </c>
      <c r="U177">
        <v>19</v>
      </c>
      <c r="V177">
        <v>20</v>
      </c>
      <c r="W177">
        <v>21</v>
      </c>
      <c r="X177">
        <v>22</v>
      </c>
      <c r="Y177">
        <v>23</v>
      </c>
      <c r="Z177">
        <v>24</v>
      </c>
      <c r="AA177">
        <v>25</v>
      </c>
      <c r="AB177">
        <v>26</v>
      </c>
    </row>
    <row r="178" spans="1:28" ht="113.25" x14ac:dyDescent="0.25">
      <c r="B178" s="1"/>
      <c r="C178" s="1" t="s">
        <v>5</v>
      </c>
      <c r="D178" s="1" t="s">
        <v>3</v>
      </c>
      <c r="E178" s="1" t="s">
        <v>8</v>
      </c>
      <c r="F178" s="1" t="s">
        <v>29</v>
      </c>
      <c r="G178" s="1" t="s">
        <v>26</v>
      </c>
      <c r="H178" s="1" t="s">
        <v>2</v>
      </c>
      <c r="I178" s="1" t="s">
        <v>23</v>
      </c>
      <c r="J178" s="1" t="s">
        <v>19</v>
      </c>
      <c r="K178" s="1" t="s">
        <v>13</v>
      </c>
      <c r="L178" s="1" t="s">
        <v>43</v>
      </c>
      <c r="M178" s="1" t="s">
        <v>18</v>
      </c>
      <c r="N178" s="1" t="s">
        <v>7</v>
      </c>
      <c r="O178" s="1" t="s">
        <v>31</v>
      </c>
      <c r="P178" s="1" t="s">
        <v>17</v>
      </c>
      <c r="Q178" s="1" t="s">
        <v>20</v>
      </c>
      <c r="R178" s="1" t="s">
        <v>0</v>
      </c>
      <c r="S178" s="1" t="s">
        <v>16</v>
      </c>
      <c r="T178" s="1" t="s">
        <v>14</v>
      </c>
      <c r="U178" s="1" t="s">
        <v>10</v>
      </c>
      <c r="V178" s="1" t="s">
        <v>12</v>
      </c>
      <c r="W178" s="1" t="s">
        <v>1</v>
      </c>
      <c r="X178" s="1" t="s">
        <v>30</v>
      </c>
      <c r="Y178" s="1" t="s">
        <v>15</v>
      </c>
      <c r="Z178" s="1" t="s">
        <v>6</v>
      </c>
      <c r="AA178" s="1" t="s">
        <v>9</v>
      </c>
      <c r="AB178" s="1" t="s">
        <v>4</v>
      </c>
    </row>
    <row r="179" spans="1:28" x14ac:dyDescent="0.25">
      <c r="A179">
        <v>1</v>
      </c>
      <c r="B179" t="s">
        <v>5</v>
      </c>
    </row>
    <row r="180" spans="1:28" x14ac:dyDescent="0.25">
      <c r="A180">
        <v>2</v>
      </c>
      <c r="B180" t="s">
        <v>3</v>
      </c>
      <c r="C180">
        <v>1</v>
      </c>
      <c r="U180">
        <v>1</v>
      </c>
    </row>
    <row r="181" spans="1:28" x14ac:dyDescent="0.25">
      <c r="A181">
        <v>3</v>
      </c>
      <c r="B181" t="s">
        <v>32</v>
      </c>
      <c r="U181">
        <v>1</v>
      </c>
    </row>
    <row r="182" spans="1:28" x14ac:dyDescent="0.25">
      <c r="A182">
        <v>4</v>
      </c>
      <c r="B182" t="s">
        <v>29</v>
      </c>
    </row>
    <row r="183" spans="1:28" x14ac:dyDescent="0.25">
      <c r="A183">
        <v>5</v>
      </c>
      <c r="B183" t="s">
        <v>26</v>
      </c>
      <c r="E183">
        <v>1</v>
      </c>
      <c r="Q183">
        <v>1</v>
      </c>
      <c r="S183">
        <v>1</v>
      </c>
      <c r="U183">
        <v>1</v>
      </c>
      <c r="Y183">
        <v>1</v>
      </c>
    </row>
    <row r="184" spans="1:28" x14ac:dyDescent="0.25">
      <c r="A184">
        <v>6</v>
      </c>
      <c r="B184" t="s">
        <v>2</v>
      </c>
    </row>
    <row r="185" spans="1:28" x14ac:dyDescent="0.25">
      <c r="A185">
        <v>7</v>
      </c>
      <c r="B185" t="s">
        <v>23</v>
      </c>
      <c r="J185">
        <v>1</v>
      </c>
      <c r="M185">
        <v>1</v>
      </c>
    </row>
    <row r="186" spans="1:28" x14ac:dyDescent="0.25">
      <c r="A186">
        <v>8</v>
      </c>
      <c r="B186" t="s">
        <v>19</v>
      </c>
    </row>
    <row r="187" spans="1:28" x14ac:dyDescent="0.25">
      <c r="A187">
        <v>9</v>
      </c>
      <c r="B187" t="s">
        <v>13</v>
      </c>
    </row>
    <row r="188" spans="1:28" x14ac:dyDescent="0.25">
      <c r="A188">
        <v>10</v>
      </c>
      <c r="B188" t="s">
        <v>11</v>
      </c>
    </row>
    <row r="189" spans="1:28" x14ac:dyDescent="0.25">
      <c r="A189">
        <v>11</v>
      </c>
      <c r="B189" t="s">
        <v>18</v>
      </c>
    </row>
    <row r="190" spans="1:28" x14ac:dyDescent="0.25">
      <c r="A190">
        <v>12</v>
      </c>
      <c r="B190" t="s">
        <v>7</v>
      </c>
    </row>
    <row r="191" spans="1:28" x14ac:dyDescent="0.25">
      <c r="A191">
        <v>13</v>
      </c>
      <c r="B191" t="s">
        <v>33</v>
      </c>
      <c r="N191">
        <v>1</v>
      </c>
    </row>
    <row r="192" spans="1:28" x14ac:dyDescent="0.25">
      <c r="A192">
        <v>14</v>
      </c>
      <c r="B192" t="s">
        <v>17</v>
      </c>
    </row>
    <row r="193" spans="1:31" x14ac:dyDescent="0.25">
      <c r="A193">
        <v>15</v>
      </c>
      <c r="B193" t="s">
        <v>20</v>
      </c>
      <c r="F193">
        <v>1</v>
      </c>
    </row>
    <row r="194" spans="1:31" x14ac:dyDescent="0.25">
      <c r="A194">
        <v>16</v>
      </c>
      <c r="B194" t="s">
        <v>0</v>
      </c>
      <c r="U194">
        <v>1</v>
      </c>
    </row>
    <row r="195" spans="1:31" x14ac:dyDescent="0.25">
      <c r="A195">
        <v>17</v>
      </c>
      <c r="B195" t="s">
        <v>16</v>
      </c>
      <c r="C195">
        <v>1</v>
      </c>
      <c r="P195">
        <v>1</v>
      </c>
      <c r="R195">
        <v>1</v>
      </c>
      <c r="U195">
        <v>1</v>
      </c>
    </row>
    <row r="196" spans="1:31" x14ac:dyDescent="0.25">
      <c r="A196">
        <v>18</v>
      </c>
      <c r="B196" t="s">
        <v>14</v>
      </c>
      <c r="F196">
        <v>1</v>
      </c>
      <c r="U196">
        <v>1</v>
      </c>
    </row>
    <row r="197" spans="1:31" x14ac:dyDescent="0.25">
      <c r="A197">
        <v>19</v>
      </c>
      <c r="B197" t="s">
        <v>10</v>
      </c>
    </row>
    <row r="198" spans="1:31" x14ac:dyDescent="0.25">
      <c r="A198">
        <v>20</v>
      </c>
      <c r="B198" t="s">
        <v>12</v>
      </c>
      <c r="F198">
        <v>1</v>
      </c>
    </row>
    <row r="199" spans="1:31" x14ac:dyDescent="0.25">
      <c r="A199">
        <v>21</v>
      </c>
      <c r="B199" t="s">
        <v>1</v>
      </c>
      <c r="V199">
        <v>1</v>
      </c>
    </row>
    <row r="200" spans="1:31" x14ac:dyDescent="0.25">
      <c r="A200">
        <v>22</v>
      </c>
      <c r="B200" t="s">
        <v>30</v>
      </c>
      <c r="D200">
        <v>1</v>
      </c>
    </row>
    <row r="201" spans="1:31" x14ac:dyDescent="0.25">
      <c r="A201">
        <v>23</v>
      </c>
      <c r="B201" t="s">
        <v>15</v>
      </c>
      <c r="E201">
        <v>1</v>
      </c>
      <c r="U201">
        <v>1</v>
      </c>
    </row>
    <row r="202" spans="1:31" x14ac:dyDescent="0.25">
      <c r="A202">
        <v>24</v>
      </c>
      <c r="B202" t="s">
        <v>6</v>
      </c>
      <c r="AA202">
        <v>1</v>
      </c>
    </row>
    <row r="203" spans="1:31" x14ac:dyDescent="0.25">
      <c r="A203">
        <v>25</v>
      </c>
      <c r="B203" t="s">
        <v>9</v>
      </c>
      <c r="J203">
        <v>1</v>
      </c>
      <c r="W203">
        <v>1</v>
      </c>
    </row>
    <row r="204" spans="1:31" x14ac:dyDescent="0.25">
      <c r="A204">
        <v>26</v>
      </c>
      <c r="B204" t="s">
        <v>4</v>
      </c>
      <c r="E204">
        <v>1</v>
      </c>
      <c r="Q204">
        <v>1</v>
      </c>
      <c r="U204">
        <v>1</v>
      </c>
      <c r="Y204">
        <v>1</v>
      </c>
    </row>
    <row r="206" spans="1:31" x14ac:dyDescent="0.25">
      <c r="B206" s="2" t="s">
        <v>49</v>
      </c>
      <c r="C206">
        <v>1</v>
      </c>
      <c r="D206">
        <v>2</v>
      </c>
      <c r="E206">
        <v>3</v>
      </c>
      <c r="F206">
        <v>4</v>
      </c>
      <c r="G206">
        <v>5</v>
      </c>
      <c r="H206">
        <v>6</v>
      </c>
      <c r="I206">
        <v>7</v>
      </c>
      <c r="J206">
        <v>8</v>
      </c>
      <c r="K206">
        <v>9</v>
      </c>
      <c r="L206">
        <v>10</v>
      </c>
      <c r="M206">
        <v>11</v>
      </c>
      <c r="N206">
        <v>12</v>
      </c>
      <c r="O206">
        <v>13</v>
      </c>
      <c r="P206">
        <v>14</v>
      </c>
      <c r="Q206">
        <v>15</v>
      </c>
      <c r="R206">
        <v>16</v>
      </c>
      <c r="S206">
        <v>17</v>
      </c>
      <c r="T206">
        <v>18</v>
      </c>
      <c r="U206">
        <v>19</v>
      </c>
      <c r="V206">
        <v>20</v>
      </c>
      <c r="W206">
        <v>21</v>
      </c>
      <c r="X206">
        <v>22</v>
      </c>
      <c r="Y206">
        <v>23</v>
      </c>
      <c r="Z206">
        <v>24</v>
      </c>
      <c r="AA206">
        <v>25</v>
      </c>
      <c r="AB206">
        <v>26</v>
      </c>
    </row>
    <row r="207" spans="1:31" ht="113.25" x14ac:dyDescent="0.25">
      <c r="B207" s="1"/>
      <c r="C207" s="1" t="s">
        <v>5</v>
      </c>
      <c r="D207" s="1" t="s">
        <v>3</v>
      </c>
      <c r="E207" s="1" t="s">
        <v>8</v>
      </c>
      <c r="F207" s="1" t="s">
        <v>29</v>
      </c>
      <c r="G207" s="1" t="s">
        <v>26</v>
      </c>
      <c r="H207" s="1" t="s">
        <v>2</v>
      </c>
      <c r="I207" s="1" t="s">
        <v>23</v>
      </c>
      <c r="J207" s="1" t="s">
        <v>19</v>
      </c>
      <c r="K207" s="1" t="s">
        <v>13</v>
      </c>
      <c r="L207" s="1" t="s">
        <v>43</v>
      </c>
      <c r="M207" s="1" t="s">
        <v>18</v>
      </c>
      <c r="N207" s="1" t="s">
        <v>7</v>
      </c>
      <c r="O207" s="1" t="s">
        <v>31</v>
      </c>
      <c r="P207" s="1" t="s">
        <v>17</v>
      </c>
      <c r="Q207" s="1" t="s">
        <v>20</v>
      </c>
      <c r="R207" s="1" t="s">
        <v>0</v>
      </c>
      <c r="S207" s="1" t="s">
        <v>16</v>
      </c>
      <c r="T207" s="1" t="s">
        <v>14</v>
      </c>
      <c r="U207" s="1" t="s">
        <v>10</v>
      </c>
      <c r="V207" s="1" t="s">
        <v>12</v>
      </c>
      <c r="W207" s="1" t="s">
        <v>1</v>
      </c>
      <c r="X207" s="1" t="s">
        <v>30</v>
      </c>
      <c r="Y207" s="1" t="s">
        <v>15</v>
      </c>
      <c r="Z207" s="1" t="s">
        <v>6</v>
      </c>
      <c r="AA207" s="1" t="s">
        <v>9</v>
      </c>
      <c r="AB207" s="1" t="s">
        <v>4</v>
      </c>
    </row>
    <row r="208" spans="1:31" x14ac:dyDescent="0.25">
      <c r="A208">
        <v>1</v>
      </c>
      <c r="B208" t="s">
        <v>5</v>
      </c>
      <c r="AE208" t="s">
        <v>50</v>
      </c>
    </row>
    <row r="209" spans="1:28" x14ac:dyDescent="0.25">
      <c r="A209">
        <v>2</v>
      </c>
      <c r="B209" t="s">
        <v>3</v>
      </c>
      <c r="I209">
        <v>1</v>
      </c>
      <c r="M209">
        <v>1</v>
      </c>
      <c r="U209">
        <v>1</v>
      </c>
    </row>
    <row r="210" spans="1:28" x14ac:dyDescent="0.25">
      <c r="A210">
        <v>3</v>
      </c>
      <c r="B210" t="s">
        <v>32</v>
      </c>
      <c r="P210">
        <v>1</v>
      </c>
    </row>
    <row r="211" spans="1:28" x14ac:dyDescent="0.25">
      <c r="A211">
        <v>4</v>
      </c>
      <c r="B211" t="s">
        <v>29</v>
      </c>
    </row>
    <row r="212" spans="1:28" x14ac:dyDescent="0.25">
      <c r="A212">
        <v>5</v>
      </c>
      <c r="B212" t="s">
        <v>26</v>
      </c>
    </row>
    <row r="213" spans="1:28" x14ac:dyDescent="0.25">
      <c r="A213">
        <v>6</v>
      </c>
      <c r="B213" t="s">
        <v>2</v>
      </c>
    </row>
    <row r="214" spans="1:28" x14ac:dyDescent="0.25">
      <c r="A214">
        <v>7</v>
      </c>
      <c r="B214" t="s">
        <v>23</v>
      </c>
    </row>
    <row r="215" spans="1:28" x14ac:dyDescent="0.25">
      <c r="A215">
        <v>8</v>
      </c>
      <c r="B215" t="s">
        <v>19</v>
      </c>
    </row>
    <row r="216" spans="1:28" x14ac:dyDescent="0.25">
      <c r="A216">
        <v>9</v>
      </c>
      <c r="B216" t="s">
        <v>13</v>
      </c>
      <c r="J216">
        <v>1</v>
      </c>
    </row>
    <row r="217" spans="1:28" x14ac:dyDescent="0.25">
      <c r="A217">
        <v>10</v>
      </c>
      <c r="B217" t="s">
        <v>11</v>
      </c>
    </row>
    <row r="218" spans="1:28" x14ac:dyDescent="0.25">
      <c r="A218">
        <v>11</v>
      </c>
      <c r="B218" t="s">
        <v>18</v>
      </c>
    </row>
    <row r="219" spans="1:28" x14ac:dyDescent="0.25">
      <c r="A219">
        <v>12</v>
      </c>
      <c r="B219" t="s">
        <v>7</v>
      </c>
      <c r="Y219">
        <v>1</v>
      </c>
    </row>
    <row r="220" spans="1:28" x14ac:dyDescent="0.25">
      <c r="A220">
        <v>13</v>
      </c>
      <c r="B220" t="s">
        <v>33</v>
      </c>
      <c r="G220">
        <v>1</v>
      </c>
      <c r="AB220">
        <v>1</v>
      </c>
    </row>
    <row r="221" spans="1:28" x14ac:dyDescent="0.25">
      <c r="A221">
        <v>14</v>
      </c>
      <c r="B221" t="s">
        <v>17</v>
      </c>
    </row>
    <row r="222" spans="1:28" x14ac:dyDescent="0.25">
      <c r="A222">
        <v>15</v>
      </c>
      <c r="B222" t="s">
        <v>20</v>
      </c>
    </row>
    <row r="223" spans="1:28" x14ac:dyDescent="0.25">
      <c r="A223">
        <v>16</v>
      </c>
      <c r="B223" t="s">
        <v>0</v>
      </c>
      <c r="X223">
        <v>1</v>
      </c>
    </row>
    <row r="224" spans="1:28" x14ac:dyDescent="0.25">
      <c r="A224">
        <v>17</v>
      </c>
      <c r="B224" t="s">
        <v>16</v>
      </c>
    </row>
    <row r="225" spans="1:31" x14ac:dyDescent="0.25">
      <c r="A225">
        <v>18</v>
      </c>
      <c r="B225" t="s">
        <v>14</v>
      </c>
      <c r="F225">
        <v>1</v>
      </c>
      <c r="I225">
        <v>1</v>
      </c>
      <c r="J225">
        <v>1</v>
      </c>
      <c r="M225">
        <v>1</v>
      </c>
      <c r="Q225">
        <v>1</v>
      </c>
      <c r="U225">
        <v>1</v>
      </c>
      <c r="V225">
        <v>1</v>
      </c>
      <c r="Z225">
        <v>1</v>
      </c>
    </row>
    <row r="226" spans="1:31" x14ac:dyDescent="0.25">
      <c r="A226">
        <v>19</v>
      </c>
      <c r="B226" t="s">
        <v>10</v>
      </c>
    </row>
    <row r="227" spans="1:31" x14ac:dyDescent="0.25">
      <c r="A227">
        <v>20</v>
      </c>
      <c r="B227" t="s">
        <v>12</v>
      </c>
    </row>
    <row r="228" spans="1:31" x14ac:dyDescent="0.25">
      <c r="A228">
        <v>21</v>
      </c>
      <c r="B228" t="s">
        <v>1</v>
      </c>
      <c r="T228">
        <v>1</v>
      </c>
    </row>
    <row r="229" spans="1:31" x14ac:dyDescent="0.25">
      <c r="A229">
        <v>22</v>
      </c>
      <c r="B229" t="s">
        <v>30</v>
      </c>
      <c r="C229">
        <v>1</v>
      </c>
      <c r="F229">
        <v>1</v>
      </c>
      <c r="Q229">
        <v>1</v>
      </c>
      <c r="V229">
        <v>1</v>
      </c>
    </row>
    <row r="230" spans="1:31" x14ac:dyDescent="0.25">
      <c r="A230">
        <v>23</v>
      </c>
      <c r="B230" t="s">
        <v>15</v>
      </c>
      <c r="E230">
        <v>1</v>
      </c>
    </row>
    <row r="231" spans="1:31" x14ac:dyDescent="0.25">
      <c r="A231">
        <v>24</v>
      </c>
      <c r="B231" t="s">
        <v>6</v>
      </c>
    </row>
    <row r="232" spans="1:31" x14ac:dyDescent="0.25">
      <c r="A232">
        <v>25</v>
      </c>
      <c r="B232" t="s">
        <v>9</v>
      </c>
      <c r="K232" s="6"/>
    </row>
    <row r="233" spans="1:31" x14ac:dyDescent="0.25">
      <c r="A233">
        <v>26</v>
      </c>
      <c r="B233" t="s">
        <v>4</v>
      </c>
    </row>
    <row r="235" spans="1:31" x14ac:dyDescent="0.25">
      <c r="B235" s="2" t="s">
        <v>51</v>
      </c>
      <c r="C235">
        <v>1</v>
      </c>
      <c r="D235">
        <v>2</v>
      </c>
      <c r="E235">
        <v>3</v>
      </c>
      <c r="F235">
        <v>4</v>
      </c>
      <c r="G235">
        <v>5</v>
      </c>
      <c r="H235">
        <v>6</v>
      </c>
      <c r="I235">
        <v>7</v>
      </c>
      <c r="J235">
        <v>8</v>
      </c>
      <c r="K235">
        <v>9</v>
      </c>
      <c r="L235">
        <v>10</v>
      </c>
      <c r="M235">
        <v>11</v>
      </c>
      <c r="N235">
        <v>12</v>
      </c>
      <c r="O235">
        <v>13</v>
      </c>
      <c r="P235">
        <v>14</v>
      </c>
      <c r="Q235">
        <v>15</v>
      </c>
      <c r="R235">
        <v>16</v>
      </c>
      <c r="S235">
        <v>17</v>
      </c>
      <c r="T235">
        <v>18</v>
      </c>
      <c r="U235">
        <v>19</v>
      </c>
      <c r="V235">
        <v>20</v>
      </c>
      <c r="W235">
        <v>21</v>
      </c>
      <c r="X235">
        <v>22</v>
      </c>
      <c r="Y235">
        <v>23</v>
      </c>
      <c r="Z235">
        <v>24</v>
      </c>
      <c r="AA235">
        <v>25</v>
      </c>
      <c r="AB235">
        <v>26</v>
      </c>
    </row>
    <row r="236" spans="1:31" ht="113.25" x14ac:dyDescent="0.25">
      <c r="B236" s="1"/>
      <c r="C236" s="1" t="s">
        <v>5</v>
      </c>
      <c r="D236" s="1" t="s">
        <v>3</v>
      </c>
      <c r="E236" s="1" t="s">
        <v>8</v>
      </c>
      <c r="F236" s="1" t="s">
        <v>29</v>
      </c>
      <c r="G236" s="1" t="s">
        <v>26</v>
      </c>
      <c r="H236" s="1" t="s">
        <v>2</v>
      </c>
      <c r="I236" s="1" t="s">
        <v>23</v>
      </c>
      <c r="J236" s="1" t="s">
        <v>19</v>
      </c>
      <c r="K236" s="1" t="s">
        <v>13</v>
      </c>
      <c r="L236" s="1" t="s">
        <v>43</v>
      </c>
      <c r="M236" s="1" t="s">
        <v>18</v>
      </c>
      <c r="N236" s="1" t="s">
        <v>7</v>
      </c>
      <c r="O236" s="1" t="s">
        <v>31</v>
      </c>
      <c r="P236" s="1" t="s">
        <v>17</v>
      </c>
      <c r="Q236" s="1" t="s">
        <v>20</v>
      </c>
      <c r="R236" s="1" t="s">
        <v>0</v>
      </c>
      <c r="S236" s="1" t="s">
        <v>16</v>
      </c>
      <c r="T236" s="1" t="s">
        <v>14</v>
      </c>
      <c r="U236" s="1" t="s">
        <v>10</v>
      </c>
      <c r="V236" s="1" t="s">
        <v>12</v>
      </c>
      <c r="W236" s="1" t="s">
        <v>1</v>
      </c>
      <c r="X236" s="1" t="s">
        <v>30</v>
      </c>
      <c r="Y236" s="1" t="s">
        <v>15</v>
      </c>
      <c r="Z236" s="1" t="s">
        <v>6</v>
      </c>
      <c r="AA236" s="1" t="s">
        <v>9</v>
      </c>
      <c r="AB236" s="1" t="s">
        <v>4</v>
      </c>
    </row>
    <row r="237" spans="1:31" x14ac:dyDescent="0.25">
      <c r="A237">
        <v>1</v>
      </c>
      <c r="B237" t="s">
        <v>5</v>
      </c>
      <c r="N237" s="6"/>
      <c r="AE237" t="s">
        <v>52</v>
      </c>
    </row>
    <row r="238" spans="1:31" x14ac:dyDescent="0.25">
      <c r="A238">
        <v>2</v>
      </c>
      <c r="B238" t="s">
        <v>3</v>
      </c>
      <c r="K238">
        <v>1</v>
      </c>
      <c r="U238">
        <v>1</v>
      </c>
    </row>
    <row r="239" spans="1:31" x14ac:dyDescent="0.25">
      <c r="A239">
        <v>3</v>
      </c>
      <c r="B239" t="s">
        <v>32</v>
      </c>
    </row>
    <row r="240" spans="1:31" x14ac:dyDescent="0.25">
      <c r="A240">
        <v>4</v>
      </c>
      <c r="B240" t="s">
        <v>29</v>
      </c>
    </row>
    <row r="241" spans="1:28" x14ac:dyDescent="0.25">
      <c r="A241">
        <v>5</v>
      </c>
      <c r="B241" t="s">
        <v>26</v>
      </c>
    </row>
    <row r="242" spans="1:28" x14ac:dyDescent="0.25">
      <c r="A242">
        <v>6</v>
      </c>
      <c r="B242" t="s">
        <v>2</v>
      </c>
      <c r="L242">
        <v>1</v>
      </c>
    </row>
    <row r="243" spans="1:28" x14ac:dyDescent="0.25">
      <c r="A243">
        <v>7</v>
      </c>
      <c r="B243" t="s">
        <v>23</v>
      </c>
    </row>
    <row r="244" spans="1:28" x14ac:dyDescent="0.25">
      <c r="A244">
        <v>8</v>
      </c>
      <c r="B244" t="s">
        <v>19</v>
      </c>
    </row>
    <row r="245" spans="1:28" x14ac:dyDescent="0.25">
      <c r="A245">
        <v>9</v>
      </c>
      <c r="B245" t="s">
        <v>13</v>
      </c>
      <c r="J245">
        <v>1</v>
      </c>
      <c r="Q245">
        <v>1</v>
      </c>
    </row>
    <row r="246" spans="1:28" x14ac:dyDescent="0.25">
      <c r="A246">
        <v>10</v>
      </c>
      <c r="B246" t="s">
        <v>11</v>
      </c>
    </row>
    <row r="247" spans="1:28" x14ac:dyDescent="0.25">
      <c r="A247">
        <v>11</v>
      </c>
      <c r="B247" t="s">
        <v>18</v>
      </c>
    </row>
    <row r="248" spans="1:28" x14ac:dyDescent="0.25">
      <c r="A248">
        <v>12</v>
      </c>
      <c r="B248" t="s">
        <v>7</v>
      </c>
      <c r="S248" s="6"/>
      <c r="Y248">
        <v>1</v>
      </c>
    </row>
    <row r="249" spans="1:28" x14ac:dyDescent="0.25">
      <c r="A249">
        <v>13</v>
      </c>
      <c r="B249" t="s">
        <v>33</v>
      </c>
      <c r="G249">
        <v>1</v>
      </c>
      <c r="N249">
        <v>1</v>
      </c>
      <c r="AB249">
        <v>1</v>
      </c>
    </row>
    <row r="250" spans="1:28" x14ac:dyDescent="0.25">
      <c r="A250">
        <v>14</v>
      </c>
      <c r="B250" t="s">
        <v>17</v>
      </c>
      <c r="S250">
        <v>1</v>
      </c>
      <c r="Y250">
        <v>1</v>
      </c>
    </row>
    <row r="251" spans="1:28" x14ac:dyDescent="0.25">
      <c r="A251">
        <v>15</v>
      </c>
      <c r="B251" t="s">
        <v>20</v>
      </c>
    </row>
    <row r="252" spans="1:28" x14ac:dyDescent="0.25">
      <c r="A252">
        <v>16</v>
      </c>
      <c r="B252" t="s">
        <v>0</v>
      </c>
    </row>
    <row r="253" spans="1:28" x14ac:dyDescent="0.25">
      <c r="A253">
        <v>17</v>
      </c>
      <c r="B253" t="s">
        <v>16</v>
      </c>
    </row>
    <row r="254" spans="1:28" x14ac:dyDescent="0.25">
      <c r="A254">
        <v>18</v>
      </c>
      <c r="B254" t="s">
        <v>14</v>
      </c>
      <c r="R254" s="6"/>
      <c r="V254">
        <v>1</v>
      </c>
      <c r="AA254">
        <v>1</v>
      </c>
    </row>
    <row r="255" spans="1:28" x14ac:dyDescent="0.25">
      <c r="A255">
        <v>19</v>
      </c>
      <c r="B255" t="s">
        <v>10</v>
      </c>
      <c r="I255">
        <v>1</v>
      </c>
      <c r="K255">
        <v>1</v>
      </c>
      <c r="M255">
        <v>1</v>
      </c>
      <c r="T255">
        <v>1</v>
      </c>
      <c r="V255">
        <v>1</v>
      </c>
    </row>
    <row r="256" spans="1:28" x14ac:dyDescent="0.25">
      <c r="A256">
        <v>20</v>
      </c>
      <c r="B256" t="s">
        <v>12</v>
      </c>
      <c r="F256">
        <v>1</v>
      </c>
      <c r="H256">
        <v>1</v>
      </c>
      <c r="O256">
        <v>1</v>
      </c>
      <c r="R256">
        <v>1</v>
      </c>
      <c r="W256">
        <v>1</v>
      </c>
      <c r="X256">
        <v>1</v>
      </c>
    </row>
    <row r="257" spans="1:31" x14ac:dyDescent="0.25">
      <c r="A257">
        <v>21</v>
      </c>
      <c r="B257" t="s">
        <v>1</v>
      </c>
    </row>
    <row r="258" spans="1:31" x14ac:dyDescent="0.25">
      <c r="A258">
        <v>22</v>
      </c>
      <c r="B258" t="s">
        <v>30</v>
      </c>
      <c r="K258">
        <v>1</v>
      </c>
      <c r="P258">
        <v>1</v>
      </c>
      <c r="W258">
        <v>1</v>
      </c>
    </row>
    <row r="259" spans="1:31" x14ac:dyDescent="0.25">
      <c r="A259">
        <v>23</v>
      </c>
      <c r="B259" t="s">
        <v>15</v>
      </c>
    </row>
    <row r="260" spans="1:31" x14ac:dyDescent="0.25">
      <c r="A260">
        <v>24</v>
      </c>
      <c r="B260" t="s">
        <v>6</v>
      </c>
      <c r="AA260">
        <v>1</v>
      </c>
    </row>
    <row r="261" spans="1:31" x14ac:dyDescent="0.25">
      <c r="A261">
        <v>25</v>
      </c>
      <c r="B261" t="s">
        <v>9</v>
      </c>
    </row>
    <row r="262" spans="1:31" x14ac:dyDescent="0.25">
      <c r="A262">
        <v>26</v>
      </c>
      <c r="B262" t="s">
        <v>4</v>
      </c>
    </row>
    <row r="264" spans="1:31" x14ac:dyDescent="0.25">
      <c r="B264" s="2" t="s">
        <v>53</v>
      </c>
      <c r="C264">
        <v>1</v>
      </c>
      <c r="D264">
        <v>2</v>
      </c>
      <c r="E264">
        <v>3</v>
      </c>
      <c r="F264">
        <v>4</v>
      </c>
      <c r="G264">
        <v>5</v>
      </c>
      <c r="H264">
        <v>6</v>
      </c>
      <c r="I264">
        <v>7</v>
      </c>
      <c r="J264">
        <v>8</v>
      </c>
      <c r="K264">
        <v>9</v>
      </c>
      <c r="L264">
        <v>10</v>
      </c>
      <c r="M264">
        <v>11</v>
      </c>
      <c r="N264">
        <v>12</v>
      </c>
      <c r="O264">
        <v>13</v>
      </c>
      <c r="P264">
        <v>14</v>
      </c>
      <c r="Q264">
        <v>15</v>
      </c>
      <c r="R264">
        <v>16</v>
      </c>
      <c r="S264">
        <v>17</v>
      </c>
      <c r="T264">
        <v>18</v>
      </c>
      <c r="U264">
        <v>19</v>
      </c>
      <c r="V264">
        <v>20</v>
      </c>
      <c r="W264">
        <v>21</v>
      </c>
      <c r="X264">
        <v>22</v>
      </c>
      <c r="Y264">
        <v>23</v>
      </c>
      <c r="Z264">
        <v>24</v>
      </c>
      <c r="AA264">
        <v>25</v>
      </c>
      <c r="AB264">
        <v>26</v>
      </c>
    </row>
    <row r="265" spans="1:31" ht="113.25" x14ac:dyDescent="0.25">
      <c r="B265" s="1"/>
      <c r="C265" s="1" t="s">
        <v>5</v>
      </c>
      <c r="D265" s="1" t="s">
        <v>3</v>
      </c>
      <c r="E265" s="1" t="s">
        <v>8</v>
      </c>
      <c r="F265" s="1" t="s">
        <v>29</v>
      </c>
      <c r="G265" s="1" t="s">
        <v>26</v>
      </c>
      <c r="H265" s="1" t="s">
        <v>2</v>
      </c>
      <c r="I265" s="1" t="s">
        <v>23</v>
      </c>
      <c r="J265" s="1" t="s">
        <v>19</v>
      </c>
      <c r="K265" s="1" t="s">
        <v>13</v>
      </c>
      <c r="L265" s="1" t="s">
        <v>43</v>
      </c>
      <c r="M265" s="1" t="s">
        <v>18</v>
      </c>
      <c r="N265" s="1" t="s">
        <v>7</v>
      </c>
      <c r="O265" s="1" t="s">
        <v>31</v>
      </c>
      <c r="P265" s="1" t="s">
        <v>17</v>
      </c>
      <c r="Q265" s="1" t="s">
        <v>20</v>
      </c>
      <c r="R265" s="1" t="s">
        <v>0</v>
      </c>
      <c r="S265" s="1" t="s">
        <v>16</v>
      </c>
      <c r="T265" s="1" t="s">
        <v>14</v>
      </c>
      <c r="U265" s="1" t="s">
        <v>10</v>
      </c>
      <c r="V265" s="1" t="s">
        <v>12</v>
      </c>
      <c r="W265" s="1" t="s">
        <v>1</v>
      </c>
      <c r="X265" s="1" t="s">
        <v>30</v>
      </c>
      <c r="Y265" s="1" t="s">
        <v>15</v>
      </c>
      <c r="Z265" s="1" t="s">
        <v>6</v>
      </c>
      <c r="AA265" s="1" t="s">
        <v>9</v>
      </c>
      <c r="AB265" s="1" t="s">
        <v>4</v>
      </c>
    </row>
    <row r="266" spans="1:31" x14ac:dyDescent="0.25">
      <c r="A266">
        <v>1</v>
      </c>
      <c r="B266" t="s">
        <v>5</v>
      </c>
    </row>
    <row r="267" spans="1:31" x14ac:dyDescent="0.25">
      <c r="A267">
        <v>2</v>
      </c>
      <c r="B267" t="s">
        <v>3</v>
      </c>
      <c r="E267">
        <v>1</v>
      </c>
      <c r="X267">
        <v>1</v>
      </c>
      <c r="Y267">
        <v>1</v>
      </c>
      <c r="AE267" t="s">
        <v>54</v>
      </c>
    </row>
    <row r="268" spans="1:31" x14ac:dyDescent="0.25">
      <c r="A268">
        <v>3</v>
      </c>
      <c r="B268" t="s">
        <v>32</v>
      </c>
      <c r="P268">
        <v>1</v>
      </c>
      <c r="AE268" t="s">
        <v>55</v>
      </c>
    </row>
    <row r="269" spans="1:31" x14ac:dyDescent="0.25">
      <c r="A269">
        <v>4</v>
      </c>
      <c r="B269" t="s">
        <v>29</v>
      </c>
      <c r="E269" s="6"/>
      <c r="AE269" s="5" t="s">
        <v>56</v>
      </c>
    </row>
    <row r="270" spans="1:31" x14ac:dyDescent="0.25">
      <c r="A270">
        <v>5</v>
      </c>
      <c r="B270" t="s">
        <v>26</v>
      </c>
      <c r="O270">
        <v>1</v>
      </c>
      <c r="Q270">
        <v>1</v>
      </c>
      <c r="AE270" s="5" t="s">
        <v>57</v>
      </c>
    </row>
    <row r="271" spans="1:31" x14ac:dyDescent="0.25">
      <c r="A271">
        <v>6</v>
      </c>
      <c r="B271" t="s">
        <v>2</v>
      </c>
    </row>
    <row r="272" spans="1:31" x14ac:dyDescent="0.25">
      <c r="A272">
        <v>7</v>
      </c>
      <c r="B272" t="s">
        <v>23</v>
      </c>
      <c r="K272">
        <v>1</v>
      </c>
      <c r="M272">
        <v>1</v>
      </c>
      <c r="T272">
        <v>1</v>
      </c>
    </row>
    <row r="273" spans="1:27" x14ac:dyDescent="0.25">
      <c r="A273">
        <v>8</v>
      </c>
      <c r="B273" t="s">
        <v>19</v>
      </c>
    </row>
    <row r="274" spans="1:27" x14ac:dyDescent="0.25">
      <c r="A274">
        <v>9</v>
      </c>
      <c r="B274" t="s">
        <v>13</v>
      </c>
    </row>
    <row r="275" spans="1:27" x14ac:dyDescent="0.25">
      <c r="A275">
        <v>10</v>
      </c>
      <c r="B275" t="s">
        <v>11</v>
      </c>
      <c r="Y275">
        <v>1</v>
      </c>
    </row>
    <row r="276" spans="1:27" x14ac:dyDescent="0.25">
      <c r="A276">
        <v>11</v>
      </c>
      <c r="B276" t="s">
        <v>18</v>
      </c>
    </row>
    <row r="277" spans="1:27" x14ac:dyDescent="0.25">
      <c r="A277">
        <v>12</v>
      </c>
      <c r="B277" t="s">
        <v>7</v>
      </c>
      <c r="E277">
        <v>1</v>
      </c>
      <c r="J277">
        <v>1</v>
      </c>
      <c r="R277">
        <v>1</v>
      </c>
    </row>
    <row r="278" spans="1:27" x14ac:dyDescent="0.25">
      <c r="A278">
        <v>13</v>
      </c>
      <c r="B278" t="s">
        <v>33</v>
      </c>
      <c r="J278">
        <v>1</v>
      </c>
      <c r="W278">
        <v>1</v>
      </c>
    </row>
    <row r="279" spans="1:27" x14ac:dyDescent="0.25">
      <c r="A279">
        <v>14</v>
      </c>
      <c r="B279" t="s">
        <v>17</v>
      </c>
      <c r="N279">
        <v>1</v>
      </c>
    </row>
    <row r="280" spans="1:27" x14ac:dyDescent="0.25">
      <c r="A280">
        <v>15</v>
      </c>
      <c r="B280" t="s">
        <v>20</v>
      </c>
    </row>
    <row r="281" spans="1:27" x14ac:dyDescent="0.25">
      <c r="A281">
        <v>16</v>
      </c>
      <c r="B281" t="s">
        <v>0</v>
      </c>
      <c r="O281" s="6"/>
      <c r="V281">
        <v>1</v>
      </c>
    </row>
    <row r="282" spans="1:27" x14ac:dyDescent="0.25">
      <c r="A282">
        <v>17</v>
      </c>
      <c r="B282" t="s">
        <v>16</v>
      </c>
      <c r="O282">
        <v>1</v>
      </c>
      <c r="Q282">
        <v>1</v>
      </c>
    </row>
    <row r="283" spans="1:27" x14ac:dyDescent="0.25">
      <c r="A283">
        <v>18</v>
      </c>
      <c r="B283" t="s">
        <v>14</v>
      </c>
      <c r="W283">
        <v>1</v>
      </c>
      <c r="Z283">
        <v>1</v>
      </c>
      <c r="AA283">
        <v>1</v>
      </c>
    </row>
    <row r="284" spans="1:27" x14ac:dyDescent="0.25">
      <c r="A284">
        <v>19</v>
      </c>
      <c r="B284" t="s">
        <v>10</v>
      </c>
      <c r="I284">
        <v>1</v>
      </c>
    </row>
    <row r="285" spans="1:27" x14ac:dyDescent="0.25">
      <c r="A285">
        <v>20</v>
      </c>
      <c r="B285" t="s">
        <v>12</v>
      </c>
    </row>
    <row r="286" spans="1:27" x14ac:dyDescent="0.25">
      <c r="A286">
        <v>21</v>
      </c>
      <c r="B286" t="s">
        <v>1</v>
      </c>
      <c r="J286">
        <v>1</v>
      </c>
      <c r="N286" s="6"/>
      <c r="V286">
        <v>1</v>
      </c>
    </row>
    <row r="287" spans="1:27" x14ac:dyDescent="0.25">
      <c r="A287">
        <v>22</v>
      </c>
      <c r="B287" t="s">
        <v>30</v>
      </c>
    </row>
    <row r="288" spans="1:27" x14ac:dyDescent="0.25">
      <c r="A288">
        <v>23</v>
      </c>
      <c r="B288" t="s">
        <v>15</v>
      </c>
      <c r="P288">
        <v>1</v>
      </c>
    </row>
    <row r="289" spans="1:32" x14ac:dyDescent="0.25">
      <c r="A289">
        <v>24</v>
      </c>
      <c r="B289" t="s">
        <v>6</v>
      </c>
      <c r="AA289">
        <v>1</v>
      </c>
    </row>
    <row r="290" spans="1:32" x14ac:dyDescent="0.25">
      <c r="A290">
        <v>25</v>
      </c>
      <c r="B290" t="s">
        <v>9</v>
      </c>
    </row>
    <row r="291" spans="1:32" x14ac:dyDescent="0.25">
      <c r="A291">
        <v>26</v>
      </c>
      <c r="B291" t="s">
        <v>4</v>
      </c>
      <c r="O291">
        <v>1</v>
      </c>
      <c r="Q291">
        <v>1</v>
      </c>
    </row>
    <row r="293" spans="1:32" x14ac:dyDescent="0.25">
      <c r="B293" s="2" t="s">
        <v>65</v>
      </c>
      <c r="C293">
        <v>1</v>
      </c>
      <c r="D293">
        <v>2</v>
      </c>
      <c r="E293">
        <v>3</v>
      </c>
      <c r="F293">
        <v>4</v>
      </c>
      <c r="G293">
        <v>5</v>
      </c>
      <c r="H293">
        <v>6</v>
      </c>
      <c r="I293">
        <v>7</v>
      </c>
      <c r="J293">
        <v>8</v>
      </c>
      <c r="K293">
        <v>9</v>
      </c>
      <c r="L293">
        <v>10</v>
      </c>
      <c r="M293">
        <v>11</v>
      </c>
      <c r="N293">
        <v>12</v>
      </c>
      <c r="O293">
        <v>13</v>
      </c>
      <c r="P293">
        <v>14</v>
      </c>
      <c r="Q293">
        <v>15</v>
      </c>
      <c r="R293">
        <v>16</v>
      </c>
      <c r="S293">
        <v>17</v>
      </c>
      <c r="T293">
        <v>18</v>
      </c>
      <c r="U293">
        <v>19</v>
      </c>
      <c r="V293">
        <v>20</v>
      </c>
      <c r="W293">
        <v>21</v>
      </c>
      <c r="X293">
        <v>22</v>
      </c>
      <c r="Y293">
        <v>23</v>
      </c>
      <c r="Z293">
        <v>24</v>
      </c>
      <c r="AA293">
        <v>25</v>
      </c>
      <c r="AB293">
        <v>26</v>
      </c>
    </row>
    <row r="294" spans="1:32" ht="113.25" x14ac:dyDescent="0.25">
      <c r="B294" s="1"/>
      <c r="C294" s="1" t="s">
        <v>5</v>
      </c>
      <c r="D294" s="1" t="s">
        <v>3</v>
      </c>
      <c r="E294" s="1" t="s">
        <v>8</v>
      </c>
      <c r="F294" s="1" t="s">
        <v>29</v>
      </c>
      <c r="G294" s="1" t="s">
        <v>26</v>
      </c>
      <c r="H294" s="1" t="s">
        <v>2</v>
      </c>
      <c r="I294" s="1" t="s">
        <v>23</v>
      </c>
      <c r="J294" s="1" t="s">
        <v>19</v>
      </c>
      <c r="K294" s="1" t="s">
        <v>13</v>
      </c>
      <c r="L294" s="1" t="s">
        <v>43</v>
      </c>
      <c r="M294" s="1" t="s">
        <v>18</v>
      </c>
      <c r="N294" s="1" t="s">
        <v>7</v>
      </c>
      <c r="O294" s="1" t="s">
        <v>31</v>
      </c>
      <c r="P294" s="1" t="s">
        <v>17</v>
      </c>
      <c r="Q294" s="1" t="s">
        <v>20</v>
      </c>
      <c r="R294" s="1" t="s">
        <v>0</v>
      </c>
      <c r="S294" s="1" t="s">
        <v>16</v>
      </c>
      <c r="T294" s="1" t="s">
        <v>14</v>
      </c>
      <c r="U294" s="1" t="s">
        <v>10</v>
      </c>
      <c r="V294" s="1" t="s">
        <v>12</v>
      </c>
      <c r="W294" s="1" t="s">
        <v>1</v>
      </c>
      <c r="X294" s="1" t="s">
        <v>30</v>
      </c>
      <c r="Y294" s="1" t="s">
        <v>15</v>
      </c>
      <c r="Z294" s="1" t="s">
        <v>6</v>
      </c>
      <c r="AA294" s="1" t="s">
        <v>9</v>
      </c>
      <c r="AB294" s="1" t="s">
        <v>4</v>
      </c>
    </row>
    <row r="295" spans="1:32" x14ac:dyDescent="0.25">
      <c r="A295">
        <v>1</v>
      </c>
      <c r="B295" t="s">
        <v>5</v>
      </c>
      <c r="AE295" t="s">
        <v>66</v>
      </c>
    </row>
    <row r="296" spans="1:32" x14ac:dyDescent="0.25">
      <c r="A296">
        <v>2</v>
      </c>
      <c r="B296" t="s">
        <v>3</v>
      </c>
      <c r="G296">
        <v>1</v>
      </c>
      <c r="AE296" t="s">
        <v>68</v>
      </c>
    </row>
    <row r="297" spans="1:32" x14ac:dyDescent="0.25">
      <c r="A297">
        <v>3</v>
      </c>
      <c r="B297" t="s">
        <v>32</v>
      </c>
      <c r="AE297" t="s">
        <v>69</v>
      </c>
    </row>
    <row r="298" spans="1:32" x14ac:dyDescent="0.25">
      <c r="A298">
        <v>4</v>
      </c>
      <c r="B298" t="s">
        <v>29</v>
      </c>
      <c r="AE298" t="s">
        <v>67</v>
      </c>
    </row>
    <row r="299" spans="1:32" x14ac:dyDescent="0.25">
      <c r="A299">
        <v>5</v>
      </c>
      <c r="B299" t="s">
        <v>26</v>
      </c>
      <c r="Y299">
        <v>1</v>
      </c>
      <c r="AE299" t="s">
        <v>70</v>
      </c>
    </row>
    <row r="300" spans="1:32" x14ac:dyDescent="0.25">
      <c r="A300">
        <v>6</v>
      </c>
      <c r="B300" t="s">
        <v>2</v>
      </c>
      <c r="AE300" t="s">
        <v>71</v>
      </c>
    </row>
    <row r="301" spans="1:32" x14ac:dyDescent="0.25">
      <c r="A301">
        <v>7</v>
      </c>
      <c r="B301" t="s">
        <v>23</v>
      </c>
      <c r="M301">
        <v>1</v>
      </c>
      <c r="AE301" t="s">
        <v>72</v>
      </c>
    </row>
    <row r="302" spans="1:32" x14ac:dyDescent="0.25">
      <c r="A302">
        <v>8</v>
      </c>
      <c r="B302" t="s">
        <v>19</v>
      </c>
    </row>
    <row r="303" spans="1:32" x14ac:dyDescent="0.25">
      <c r="A303">
        <v>9</v>
      </c>
      <c r="B303" t="s">
        <v>13</v>
      </c>
      <c r="AE303" s="3"/>
      <c r="AF303" t="s">
        <v>73</v>
      </c>
    </row>
    <row r="304" spans="1:32" x14ac:dyDescent="0.25">
      <c r="A304">
        <v>10</v>
      </c>
      <c r="B304" t="s">
        <v>11</v>
      </c>
    </row>
    <row r="305" spans="1:28" x14ac:dyDescent="0.25">
      <c r="A305">
        <v>11</v>
      </c>
      <c r="B305" t="s">
        <v>18</v>
      </c>
    </row>
    <row r="306" spans="1:28" x14ac:dyDescent="0.25">
      <c r="A306">
        <v>12</v>
      </c>
      <c r="B306" t="s">
        <v>7</v>
      </c>
      <c r="S306" s="6"/>
      <c r="Y306" s="3"/>
    </row>
    <row r="307" spans="1:28" x14ac:dyDescent="0.25">
      <c r="A307">
        <v>13</v>
      </c>
      <c r="B307" t="s">
        <v>33</v>
      </c>
      <c r="G307" s="3"/>
      <c r="AB307" s="3"/>
    </row>
    <row r="308" spans="1:28" x14ac:dyDescent="0.25">
      <c r="A308">
        <v>14</v>
      </c>
      <c r="B308" t="s">
        <v>17</v>
      </c>
      <c r="Y308">
        <v>1</v>
      </c>
    </row>
    <row r="309" spans="1:28" x14ac:dyDescent="0.25">
      <c r="A309">
        <v>15</v>
      </c>
      <c r="B309" t="s">
        <v>20</v>
      </c>
    </row>
    <row r="310" spans="1:28" x14ac:dyDescent="0.25">
      <c r="A310">
        <v>16</v>
      </c>
      <c r="B310" t="s">
        <v>0</v>
      </c>
    </row>
    <row r="311" spans="1:28" x14ac:dyDescent="0.25">
      <c r="A311">
        <v>17</v>
      </c>
      <c r="B311" t="s">
        <v>16</v>
      </c>
      <c r="C311" s="6"/>
    </row>
    <row r="312" spans="1:28" x14ac:dyDescent="0.25">
      <c r="A312">
        <v>18</v>
      </c>
      <c r="B312" t="s">
        <v>14</v>
      </c>
      <c r="J312">
        <v>1</v>
      </c>
      <c r="N312">
        <v>1</v>
      </c>
      <c r="U312">
        <v>1</v>
      </c>
      <c r="V312">
        <v>1</v>
      </c>
      <c r="W312">
        <v>1</v>
      </c>
    </row>
    <row r="313" spans="1:28" x14ac:dyDescent="0.25">
      <c r="A313">
        <v>19</v>
      </c>
      <c r="B313" t="s">
        <v>10</v>
      </c>
      <c r="I313">
        <v>1</v>
      </c>
    </row>
    <row r="314" spans="1:28" x14ac:dyDescent="0.25">
      <c r="A314">
        <v>20</v>
      </c>
      <c r="B314" t="s">
        <v>12</v>
      </c>
    </row>
    <row r="315" spans="1:28" x14ac:dyDescent="0.25">
      <c r="A315">
        <v>21</v>
      </c>
      <c r="B315" t="s">
        <v>1</v>
      </c>
    </row>
    <row r="316" spans="1:28" x14ac:dyDescent="0.25">
      <c r="A316">
        <v>22</v>
      </c>
      <c r="B316" t="s">
        <v>30</v>
      </c>
      <c r="D316">
        <v>1</v>
      </c>
      <c r="J316">
        <v>1</v>
      </c>
      <c r="O316">
        <v>1</v>
      </c>
      <c r="R316">
        <v>1</v>
      </c>
      <c r="V316">
        <v>1</v>
      </c>
    </row>
    <row r="317" spans="1:28" x14ac:dyDescent="0.25">
      <c r="A317">
        <v>23</v>
      </c>
      <c r="B317" t="s">
        <v>15</v>
      </c>
      <c r="D317">
        <v>1</v>
      </c>
      <c r="E317">
        <v>1</v>
      </c>
    </row>
    <row r="318" spans="1:28" x14ac:dyDescent="0.25">
      <c r="A318">
        <v>24</v>
      </c>
      <c r="B318" t="s">
        <v>6</v>
      </c>
    </row>
    <row r="319" spans="1:28" x14ac:dyDescent="0.25">
      <c r="A319">
        <v>25</v>
      </c>
      <c r="B319" t="s">
        <v>9</v>
      </c>
      <c r="H319" s="6"/>
      <c r="K319">
        <v>1</v>
      </c>
      <c r="T319">
        <v>1</v>
      </c>
      <c r="Z319">
        <v>1</v>
      </c>
    </row>
    <row r="320" spans="1:28" x14ac:dyDescent="0.25">
      <c r="A320">
        <v>26</v>
      </c>
      <c r="B320" t="s">
        <v>4</v>
      </c>
    </row>
    <row r="322" spans="1:32" x14ac:dyDescent="0.25">
      <c r="B322" s="2" t="s">
        <v>74</v>
      </c>
      <c r="C322">
        <v>1</v>
      </c>
      <c r="D322">
        <v>2</v>
      </c>
      <c r="E322">
        <v>3</v>
      </c>
      <c r="F322">
        <v>4</v>
      </c>
      <c r="G322">
        <v>5</v>
      </c>
      <c r="H322">
        <v>6</v>
      </c>
      <c r="I322">
        <v>7</v>
      </c>
      <c r="J322">
        <v>8</v>
      </c>
      <c r="K322">
        <v>9</v>
      </c>
      <c r="L322">
        <v>10</v>
      </c>
      <c r="M322">
        <v>11</v>
      </c>
      <c r="N322">
        <v>12</v>
      </c>
      <c r="O322">
        <v>13</v>
      </c>
      <c r="P322">
        <v>14</v>
      </c>
      <c r="Q322">
        <v>15</v>
      </c>
      <c r="R322">
        <v>16</v>
      </c>
      <c r="S322">
        <v>17</v>
      </c>
      <c r="T322">
        <v>18</v>
      </c>
      <c r="U322">
        <v>19</v>
      </c>
      <c r="V322">
        <v>20</v>
      </c>
      <c r="W322">
        <v>21</v>
      </c>
      <c r="X322">
        <v>22</v>
      </c>
      <c r="Y322">
        <v>23</v>
      </c>
      <c r="Z322">
        <v>24</v>
      </c>
      <c r="AA322">
        <v>25</v>
      </c>
      <c r="AB322">
        <v>26</v>
      </c>
    </row>
    <row r="323" spans="1:32" ht="113.25" x14ac:dyDescent="0.25">
      <c r="B323" s="1"/>
      <c r="C323" s="1" t="s">
        <v>5</v>
      </c>
      <c r="D323" s="1" t="s">
        <v>3</v>
      </c>
      <c r="E323" s="1" t="s">
        <v>8</v>
      </c>
      <c r="F323" s="1" t="s">
        <v>29</v>
      </c>
      <c r="G323" s="1" t="s">
        <v>26</v>
      </c>
      <c r="H323" s="1" t="s">
        <v>2</v>
      </c>
      <c r="I323" s="1" t="s">
        <v>23</v>
      </c>
      <c r="J323" s="1" t="s">
        <v>19</v>
      </c>
      <c r="K323" s="1" t="s">
        <v>13</v>
      </c>
      <c r="L323" s="1" t="s">
        <v>43</v>
      </c>
      <c r="M323" s="1" t="s">
        <v>18</v>
      </c>
      <c r="N323" s="1" t="s">
        <v>7</v>
      </c>
      <c r="O323" s="1" t="s">
        <v>31</v>
      </c>
      <c r="P323" s="1" t="s">
        <v>17</v>
      </c>
      <c r="Q323" s="1" t="s">
        <v>20</v>
      </c>
      <c r="R323" s="1" t="s">
        <v>0</v>
      </c>
      <c r="S323" s="1" t="s">
        <v>16</v>
      </c>
      <c r="T323" s="1" t="s">
        <v>14</v>
      </c>
      <c r="U323" s="1" t="s">
        <v>10</v>
      </c>
      <c r="V323" s="1" t="s">
        <v>12</v>
      </c>
      <c r="W323" s="1" t="s">
        <v>1</v>
      </c>
      <c r="X323" s="1" t="s">
        <v>30</v>
      </c>
      <c r="Y323" s="1" t="s">
        <v>15</v>
      </c>
      <c r="Z323" s="1" t="s">
        <v>6</v>
      </c>
      <c r="AA323" s="1" t="s">
        <v>9</v>
      </c>
      <c r="AB323" s="1" t="s">
        <v>4</v>
      </c>
    </row>
    <row r="324" spans="1:32" x14ac:dyDescent="0.25">
      <c r="A324">
        <v>1</v>
      </c>
      <c r="B324" t="s">
        <v>5</v>
      </c>
      <c r="AF324" t="s">
        <v>75</v>
      </c>
    </row>
    <row r="325" spans="1:32" x14ac:dyDescent="0.25">
      <c r="A325">
        <v>2</v>
      </c>
      <c r="B325" t="s">
        <v>3</v>
      </c>
      <c r="AF325" t="s">
        <v>76</v>
      </c>
    </row>
    <row r="326" spans="1:32" x14ac:dyDescent="0.25">
      <c r="A326">
        <v>3</v>
      </c>
      <c r="B326" t="s">
        <v>32</v>
      </c>
      <c r="P326">
        <v>1</v>
      </c>
      <c r="V326">
        <v>1</v>
      </c>
      <c r="X326">
        <v>1</v>
      </c>
      <c r="AF326" t="s">
        <v>77</v>
      </c>
    </row>
    <row r="327" spans="1:32" x14ac:dyDescent="0.25">
      <c r="A327">
        <v>4</v>
      </c>
      <c r="B327" t="s">
        <v>29</v>
      </c>
      <c r="AF327" t="s">
        <v>78</v>
      </c>
    </row>
    <row r="328" spans="1:32" x14ac:dyDescent="0.25">
      <c r="A328">
        <v>5</v>
      </c>
      <c r="B328" t="s">
        <v>26</v>
      </c>
      <c r="O328">
        <v>1</v>
      </c>
      <c r="T328" s="6"/>
      <c r="AF328" t="s">
        <v>79</v>
      </c>
    </row>
    <row r="329" spans="1:32" x14ac:dyDescent="0.25">
      <c r="A329">
        <v>6</v>
      </c>
      <c r="B329" t="s">
        <v>2</v>
      </c>
      <c r="L329">
        <v>1</v>
      </c>
      <c r="AF329" t="s">
        <v>80</v>
      </c>
    </row>
    <row r="330" spans="1:32" x14ac:dyDescent="0.25">
      <c r="A330">
        <v>7</v>
      </c>
      <c r="B330" t="s">
        <v>23</v>
      </c>
      <c r="M330">
        <v>1</v>
      </c>
    </row>
    <row r="331" spans="1:32" x14ac:dyDescent="0.25">
      <c r="A331">
        <v>8</v>
      </c>
      <c r="B331" t="s">
        <v>19</v>
      </c>
    </row>
    <row r="332" spans="1:32" x14ac:dyDescent="0.25">
      <c r="A332">
        <v>9</v>
      </c>
      <c r="B332" t="s">
        <v>13</v>
      </c>
      <c r="C332">
        <v>1</v>
      </c>
    </row>
    <row r="333" spans="1:32" x14ac:dyDescent="0.25">
      <c r="A333">
        <v>10</v>
      </c>
      <c r="B333" t="s">
        <v>11</v>
      </c>
    </row>
    <row r="334" spans="1:32" x14ac:dyDescent="0.25">
      <c r="A334">
        <v>11</v>
      </c>
      <c r="B334" t="s">
        <v>18</v>
      </c>
    </row>
    <row r="335" spans="1:32" x14ac:dyDescent="0.25">
      <c r="A335">
        <v>12</v>
      </c>
      <c r="B335" t="s">
        <v>7</v>
      </c>
    </row>
    <row r="336" spans="1:32" x14ac:dyDescent="0.25">
      <c r="A336">
        <v>13</v>
      </c>
      <c r="B336" t="s">
        <v>33</v>
      </c>
    </row>
    <row r="337" spans="1:28" x14ac:dyDescent="0.25">
      <c r="A337">
        <v>14</v>
      </c>
      <c r="B337" t="s">
        <v>17</v>
      </c>
    </row>
    <row r="338" spans="1:28" x14ac:dyDescent="0.25">
      <c r="A338">
        <v>15</v>
      </c>
      <c r="B338" t="s">
        <v>20</v>
      </c>
    </row>
    <row r="339" spans="1:28" x14ac:dyDescent="0.25">
      <c r="A339">
        <v>16</v>
      </c>
      <c r="B339" t="s">
        <v>0</v>
      </c>
      <c r="V339">
        <v>1</v>
      </c>
    </row>
    <row r="340" spans="1:28" x14ac:dyDescent="0.25">
      <c r="A340">
        <v>17</v>
      </c>
      <c r="B340" t="s">
        <v>16</v>
      </c>
      <c r="C340">
        <v>1</v>
      </c>
    </row>
    <row r="341" spans="1:28" x14ac:dyDescent="0.25">
      <c r="A341">
        <v>18</v>
      </c>
      <c r="B341" t="s">
        <v>14</v>
      </c>
      <c r="N341">
        <v>1</v>
      </c>
      <c r="S341">
        <v>1</v>
      </c>
      <c r="U341">
        <v>1</v>
      </c>
      <c r="Y341">
        <v>1</v>
      </c>
    </row>
    <row r="342" spans="1:28" x14ac:dyDescent="0.25">
      <c r="A342">
        <v>19</v>
      </c>
      <c r="B342" t="s">
        <v>10</v>
      </c>
      <c r="I342">
        <v>1</v>
      </c>
    </row>
    <row r="343" spans="1:28" x14ac:dyDescent="0.25">
      <c r="A343">
        <v>20</v>
      </c>
      <c r="B343" t="s">
        <v>12</v>
      </c>
      <c r="F343">
        <v>1</v>
      </c>
      <c r="J343">
        <v>1</v>
      </c>
      <c r="Q343">
        <v>1</v>
      </c>
    </row>
    <row r="344" spans="1:28" x14ac:dyDescent="0.25">
      <c r="A344">
        <v>21</v>
      </c>
      <c r="B344" t="s">
        <v>1</v>
      </c>
      <c r="V344">
        <v>1</v>
      </c>
    </row>
    <row r="345" spans="1:28" x14ac:dyDescent="0.25">
      <c r="A345">
        <v>22</v>
      </c>
      <c r="B345" t="s">
        <v>30</v>
      </c>
      <c r="D345">
        <v>1</v>
      </c>
      <c r="G345">
        <v>1</v>
      </c>
      <c r="K345">
        <v>1</v>
      </c>
      <c r="AB345">
        <v>1</v>
      </c>
    </row>
    <row r="346" spans="1:28" x14ac:dyDescent="0.25">
      <c r="A346">
        <v>23</v>
      </c>
      <c r="B346" t="s">
        <v>15</v>
      </c>
      <c r="N346">
        <v>1</v>
      </c>
      <c r="V346">
        <v>1</v>
      </c>
    </row>
    <row r="347" spans="1:28" x14ac:dyDescent="0.25">
      <c r="A347">
        <v>24</v>
      </c>
      <c r="B347" t="s">
        <v>6</v>
      </c>
      <c r="L347" s="6"/>
      <c r="T347">
        <v>1</v>
      </c>
      <c r="AA347">
        <v>1</v>
      </c>
    </row>
    <row r="348" spans="1:28" x14ac:dyDescent="0.25">
      <c r="A348">
        <v>25</v>
      </c>
      <c r="B348" t="s">
        <v>9</v>
      </c>
    </row>
    <row r="349" spans="1:28" x14ac:dyDescent="0.25">
      <c r="A349">
        <v>26</v>
      </c>
      <c r="B349" t="s">
        <v>4</v>
      </c>
      <c r="O349">
        <v>1</v>
      </c>
      <c r="T349" s="6"/>
    </row>
    <row r="351" spans="1:28" x14ac:dyDescent="0.25">
      <c r="B351" s="2" t="s">
        <v>81</v>
      </c>
      <c r="C351">
        <v>1</v>
      </c>
      <c r="D351">
        <v>2</v>
      </c>
      <c r="E351">
        <v>3</v>
      </c>
      <c r="F351">
        <v>4</v>
      </c>
      <c r="G351">
        <v>5</v>
      </c>
      <c r="H351">
        <v>6</v>
      </c>
      <c r="I351">
        <v>7</v>
      </c>
      <c r="J351">
        <v>8</v>
      </c>
      <c r="K351">
        <v>9</v>
      </c>
      <c r="L351">
        <v>10</v>
      </c>
      <c r="M351">
        <v>11</v>
      </c>
      <c r="N351">
        <v>12</v>
      </c>
      <c r="O351">
        <v>13</v>
      </c>
      <c r="P351">
        <v>14</v>
      </c>
      <c r="Q351">
        <v>15</v>
      </c>
      <c r="R351">
        <v>16</v>
      </c>
      <c r="S351">
        <v>17</v>
      </c>
      <c r="T351">
        <v>18</v>
      </c>
      <c r="U351">
        <v>19</v>
      </c>
      <c r="V351">
        <v>20</v>
      </c>
      <c r="W351">
        <v>21</v>
      </c>
      <c r="X351">
        <v>22</v>
      </c>
      <c r="Y351">
        <v>23</v>
      </c>
      <c r="Z351">
        <v>24</v>
      </c>
      <c r="AA351">
        <v>25</v>
      </c>
      <c r="AB351">
        <v>26</v>
      </c>
    </row>
    <row r="352" spans="1:28" ht="113.25" x14ac:dyDescent="0.25">
      <c r="B352" s="1"/>
      <c r="C352" s="1" t="s">
        <v>5</v>
      </c>
      <c r="D352" s="1" t="s">
        <v>3</v>
      </c>
      <c r="E352" s="1" t="s">
        <v>8</v>
      </c>
      <c r="F352" s="1" t="s">
        <v>29</v>
      </c>
      <c r="G352" s="1" t="s">
        <v>26</v>
      </c>
      <c r="H352" s="1" t="s">
        <v>2</v>
      </c>
      <c r="I352" s="1" t="s">
        <v>23</v>
      </c>
      <c r="J352" s="1" t="s">
        <v>19</v>
      </c>
      <c r="K352" s="1" t="s">
        <v>13</v>
      </c>
      <c r="L352" s="1" t="s">
        <v>43</v>
      </c>
      <c r="M352" s="1" t="s">
        <v>18</v>
      </c>
      <c r="N352" s="1" t="s">
        <v>7</v>
      </c>
      <c r="O352" s="1" t="s">
        <v>31</v>
      </c>
      <c r="P352" s="1" t="s">
        <v>17</v>
      </c>
      <c r="Q352" s="1" t="s">
        <v>20</v>
      </c>
      <c r="R352" s="1" t="s">
        <v>0</v>
      </c>
      <c r="S352" s="1" t="s">
        <v>16</v>
      </c>
      <c r="T352" s="1" t="s">
        <v>14</v>
      </c>
      <c r="U352" s="1" t="s">
        <v>10</v>
      </c>
      <c r="V352" s="1" t="s">
        <v>12</v>
      </c>
      <c r="W352" s="1" t="s">
        <v>1</v>
      </c>
      <c r="X352" s="1" t="s">
        <v>30</v>
      </c>
      <c r="Y352" s="1" t="s">
        <v>15</v>
      </c>
      <c r="Z352" s="1" t="s">
        <v>6</v>
      </c>
      <c r="AA352" s="1" t="s">
        <v>9</v>
      </c>
      <c r="AB352" s="1" t="s">
        <v>4</v>
      </c>
    </row>
    <row r="353" spans="1:32" x14ac:dyDescent="0.25">
      <c r="A353">
        <v>1</v>
      </c>
      <c r="B353" t="s">
        <v>5</v>
      </c>
      <c r="G353">
        <v>1</v>
      </c>
    </row>
    <row r="354" spans="1:32" x14ac:dyDescent="0.25">
      <c r="A354">
        <v>2</v>
      </c>
      <c r="B354" t="s">
        <v>3</v>
      </c>
      <c r="U354">
        <v>1</v>
      </c>
    </row>
    <row r="355" spans="1:32" x14ac:dyDescent="0.25">
      <c r="A355">
        <v>3</v>
      </c>
      <c r="B355" t="s">
        <v>32</v>
      </c>
      <c r="C355" s="6"/>
    </row>
    <row r="356" spans="1:32" x14ac:dyDescent="0.25">
      <c r="A356">
        <v>4</v>
      </c>
      <c r="B356" t="s">
        <v>29</v>
      </c>
      <c r="Q356">
        <v>1</v>
      </c>
    </row>
    <row r="357" spans="1:32" x14ac:dyDescent="0.25">
      <c r="A357">
        <v>5</v>
      </c>
      <c r="B357" t="s">
        <v>26</v>
      </c>
    </row>
    <row r="358" spans="1:32" x14ac:dyDescent="0.25">
      <c r="A358">
        <v>6</v>
      </c>
      <c r="B358" t="s">
        <v>2</v>
      </c>
      <c r="V358">
        <v>1</v>
      </c>
      <c r="AF358" t="s">
        <v>87</v>
      </c>
    </row>
    <row r="359" spans="1:32" x14ac:dyDescent="0.25">
      <c r="A359">
        <v>7</v>
      </c>
      <c r="B359" t="s">
        <v>23</v>
      </c>
      <c r="L359" s="6"/>
      <c r="M359">
        <v>1</v>
      </c>
      <c r="AF359" t="s">
        <v>84</v>
      </c>
    </row>
    <row r="360" spans="1:32" x14ac:dyDescent="0.25">
      <c r="A360">
        <v>8</v>
      </c>
      <c r="B360" t="s">
        <v>19</v>
      </c>
      <c r="AF360" t="s">
        <v>85</v>
      </c>
    </row>
    <row r="361" spans="1:32" x14ac:dyDescent="0.25">
      <c r="A361">
        <v>9</v>
      </c>
      <c r="B361" t="s">
        <v>13</v>
      </c>
      <c r="J361">
        <v>1</v>
      </c>
      <c r="N361">
        <v>1</v>
      </c>
    </row>
    <row r="362" spans="1:32" x14ac:dyDescent="0.25">
      <c r="A362">
        <v>10</v>
      </c>
      <c r="B362" t="s">
        <v>11</v>
      </c>
    </row>
    <row r="363" spans="1:32" x14ac:dyDescent="0.25">
      <c r="A363">
        <v>11</v>
      </c>
      <c r="B363" t="s">
        <v>18</v>
      </c>
    </row>
    <row r="364" spans="1:32" x14ac:dyDescent="0.25">
      <c r="A364">
        <v>12</v>
      </c>
      <c r="B364" t="s">
        <v>7</v>
      </c>
      <c r="S364">
        <v>1</v>
      </c>
      <c r="AF364" t="s">
        <v>82</v>
      </c>
    </row>
    <row r="365" spans="1:32" x14ac:dyDescent="0.25">
      <c r="A365">
        <v>13</v>
      </c>
      <c r="B365" t="s">
        <v>33</v>
      </c>
      <c r="C365">
        <v>1</v>
      </c>
      <c r="Z365">
        <v>1</v>
      </c>
    </row>
    <row r="366" spans="1:32" x14ac:dyDescent="0.25">
      <c r="A366">
        <v>14</v>
      </c>
      <c r="B366" t="s">
        <v>17</v>
      </c>
      <c r="I366" s="6"/>
      <c r="AF366" t="s">
        <v>86</v>
      </c>
    </row>
    <row r="367" spans="1:32" x14ac:dyDescent="0.25">
      <c r="A367">
        <v>15</v>
      </c>
      <c r="B367" t="s">
        <v>20</v>
      </c>
    </row>
    <row r="368" spans="1:32" x14ac:dyDescent="0.25">
      <c r="A368">
        <v>16</v>
      </c>
      <c r="B368" t="s">
        <v>0</v>
      </c>
      <c r="AA368" s="6"/>
    </row>
    <row r="369" spans="1:32" x14ac:dyDescent="0.25">
      <c r="A369">
        <v>17</v>
      </c>
      <c r="B369" t="s">
        <v>16</v>
      </c>
      <c r="O369">
        <v>1</v>
      </c>
    </row>
    <row r="370" spans="1:32" x14ac:dyDescent="0.25">
      <c r="A370">
        <v>18</v>
      </c>
      <c r="B370" t="s">
        <v>14</v>
      </c>
      <c r="Q370">
        <v>1</v>
      </c>
      <c r="U370">
        <v>1</v>
      </c>
    </row>
    <row r="371" spans="1:32" x14ac:dyDescent="0.25">
      <c r="A371">
        <v>19</v>
      </c>
      <c r="B371" t="s">
        <v>10</v>
      </c>
      <c r="M371">
        <v>1</v>
      </c>
    </row>
    <row r="372" spans="1:32" x14ac:dyDescent="0.25">
      <c r="A372">
        <v>20</v>
      </c>
      <c r="B372" t="s">
        <v>12</v>
      </c>
      <c r="R372">
        <v>1</v>
      </c>
      <c r="W372">
        <v>1</v>
      </c>
    </row>
    <row r="373" spans="1:32" x14ac:dyDescent="0.25">
      <c r="A373">
        <v>21</v>
      </c>
      <c r="B373" t="s">
        <v>1</v>
      </c>
      <c r="S373" s="6"/>
    </row>
    <row r="374" spans="1:32" x14ac:dyDescent="0.25">
      <c r="A374">
        <v>22</v>
      </c>
      <c r="B374" t="s">
        <v>30</v>
      </c>
      <c r="D374">
        <v>1</v>
      </c>
    </row>
    <row r="375" spans="1:32" x14ac:dyDescent="0.25">
      <c r="A375">
        <v>23</v>
      </c>
      <c r="B375" t="s">
        <v>15</v>
      </c>
      <c r="E375">
        <v>1</v>
      </c>
    </row>
    <row r="376" spans="1:32" x14ac:dyDescent="0.25">
      <c r="A376">
        <v>24</v>
      </c>
      <c r="B376" t="s">
        <v>6</v>
      </c>
      <c r="Y376">
        <v>1</v>
      </c>
      <c r="AF376" t="s">
        <v>83</v>
      </c>
    </row>
    <row r="377" spans="1:32" x14ac:dyDescent="0.25">
      <c r="A377">
        <v>25</v>
      </c>
      <c r="B377" t="s">
        <v>9</v>
      </c>
      <c r="O377">
        <v>1</v>
      </c>
    </row>
    <row r="378" spans="1:32" x14ac:dyDescent="0.25">
      <c r="A378">
        <v>26</v>
      </c>
      <c r="B378" t="s">
        <v>4</v>
      </c>
    </row>
    <row r="380" spans="1:32" x14ac:dyDescent="0.25">
      <c r="B380" s="2" t="s">
        <v>88</v>
      </c>
      <c r="C380">
        <v>1</v>
      </c>
      <c r="D380">
        <v>2</v>
      </c>
      <c r="E380">
        <v>3</v>
      </c>
      <c r="F380">
        <v>4</v>
      </c>
      <c r="G380">
        <v>5</v>
      </c>
      <c r="H380">
        <v>6</v>
      </c>
      <c r="I380">
        <v>7</v>
      </c>
      <c r="J380">
        <v>8</v>
      </c>
      <c r="K380">
        <v>9</v>
      </c>
      <c r="L380">
        <v>10</v>
      </c>
      <c r="M380">
        <v>11</v>
      </c>
      <c r="N380">
        <v>12</v>
      </c>
      <c r="O380">
        <v>13</v>
      </c>
      <c r="P380">
        <v>14</v>
      </c>
      <c r="Q380">
        <v>15</v>
      </c>
      <c r="R380">
        <v>16</v>
      </c>
      <c r="S380">
        <v>17</v>
      </c>
      <c r="T380">
        <v>18</v>
      </c>
      <c r="U380">
        <v>19</v>
      </c>
      <c r="V380">
        <v>20</v>
      </c>
      <c r="W380">
        <v>21</v>
      </c>
      <c r="X380">
        <v>22</v>
      </c>
      <c r="Y380">
        <v>23</v>
      </c>
      <c r="Z380">
        <v>24</v>
      </c>
      <c r="AA380">
        <v>25</v>
      </c>
      <c r="AB380">
        <v>26</v>
      </c>
    </row>
    <row r="381" spans="1:32" ht="113.25" x14ac:dyDescent="0.25">
      <c r="B381" s="1"/>
      <c r="C381" s="1" t="s">
        <v>5</v>
      </c>
      <c r="D381" s="1" t="s">
        <v>3</v>
      </c>
      <c r="E381" s="1" t="s">
        <v>8</v>
      </c>
      <c r="F381" s="1" t="s">
        <v>29</v>
      </c>
      <c r="G381" s="1" t="s">
        <v>26</v>
      </c>
      <c r="H381" s="1" t="s">
        <v>2</v>
      </c>
      <c r="I381" s="1" t="s">
        <v>23</v>
      </c>
      <c r="J381" s="1" t="s">
        <v>19</v>
      </c>
      <c r="K381" s="1" t="s">
        <v>13</v>
      </c>
      <c r="L381" s="1" t="s">
        <v>43</v>
      </c>
      <c r="M381" s="1" t="s">
        <v>18</v>
      </c>
      <c r="N381" s="1" t="s">
        <v>7</v>
      </c>
      <c r="O381" s="1" t="s">
        <v>31</v>
      </c>
      <c r="P381" s="1" t="s">
        <v>17</v>
      </c>
      <c r="Q381" s="1" t="s">
        <v>20</v>
      </c>
      <c r="R381" s="1" t="s">
        <v>0</v>
      </c>
      <c r="S381" s="1" t="s">
        <v>16</v>
      </c>
      <c r="T381" s="1" t="s">
        <v>14</v>
      </c>
      <c r="U381" s="1" t="s">
        <v>10</v>
      </c>
      <c r="V381" s="1" t="s">
        <v>12</v>
      </c>
      <c r="W381" s="1" t="s">
        <v>1</v>
      </c>
      <c r="X381" s="1" t="s">
        <v>30</v>
      </c>
      <c r="Y381" s="1" t="s">
        <v>15</v>
      </c>
      <c r="Z381" s="1" t="s">
        <v>6</v>
      </c>
      <c r="AA381" s="1" t="s">
        <v>9</v>
      </c>
      <c r="AB381" s="1" t="s">
        <v>4</v>
      </c>
    </row>
    <row r="382" spans="1:32" x14ac:dyDescent="0.25">
      <c r="A382">
        <v>1</v>
      </c>
      <c r="B382" t="s">
        <v>5</v>
      </c>
    </row>
    <row r="383" spans="1:32" x14ac:dyDescent="0.25">
      <c r="A383">
        <v>2</v>
      </c>
      <c r="B383" t="s">
        <v>3</v>
      </c>
      <c r="S383">
        <v>1</v>
      </c>
      <c r="U383">
        <v>1</v>
      </c>
      <c r="AE383" t="s">
        <v>89</v>
      </c>
    </row>
    <row r="384" spans="1:32" x14ac:dyDescent="0.25">
      <c r="A384">
        <v>3</v>
      </c>
      <c r="B384" t="s">
        <v>32</v>
      </c>
    </row>
    <row r="385" spans="1:28" x14ac:dyDescent="0.25">
      <c r="A385">
        <v>4</v>
      </c>
      <c r="B385" t="s">
        <v>29</v>
      </c>
    </row>
    <row r="386" spans="1:28" x14ac:dyDescent="0.25">
      <c r="A386">
        <v>5</v>
      </c>
      <c r="B386" t="s">
        <v>26</v>
      </c>
      <c r="C386">
        <v>1</v>
      </c>
      <c r="S386">
        <v>1</v>
      </c>
      <c r="Y386">
        <v>1</v>
      </c>
    </row>
    <row r="387" spans="1:28" x14ac:dyDescent="0.25">
      <c r="A387">
        <v>6</v>
      </c>
      <c r="B387" t="s">
        <v>2</v>
      </c>
    </row>
    <row r="388" spans="1:28" x14ac:dyDescent="0.25">
      <c r="A388">
        <v>7</v>
      </c>
      <c r="B388" t="s">
        <v>23</v>
      </c>
      <c r="M388">
        <v>1</v>
      </c>
    </row>
    <row r="389" spans="1:28" x14ac:dyDescent="0.25">
      <c r="A389">
        <v>8</v>
      </c>
      <c r="B389" t="s">
        <v>19</v>
      </c>
    </row>
    <row r="390" spans="1:28" x14ac:dyDescent="0.25">
      <c r="A390">
        <v>9</v>
      </c>
      <c r="B390" t="s">
        <v>13</v>
      </c>
    </row>
    <row r="391" spans="1:28" x14ac:dyDescent="0.25">
      <c r="A391">
        <v>10</v>
      </c>
      <c r="B391" t="s">
        <v>11</v>
      </c>
      <c r="H391">
        <v>1</v>
      </c>
      <c r="Q391">
        <v>1</v>
      </c>
      <c r="Y391">
        <v>1</v>
      </c>
    </row>
    <row r="392" spans="1:28" x14ac:dyDescent="0.25">
      <c r="A392">
        <v>11</v>
      </c>
      <c r="B392" t="s">
        <v>18</v>
      </c>
    </row>
    <row r="393" spans="1:28" x14ac:dyDescent="0.25">
      <c r="A393">
        <v>12</v>
      </c>
      <c r="B393" t="s">
        <v>7</v>
      </c>
    </row>
    <row r="394" spans="1:28" x14ac:dyDescent="0.25">
      <c r="A394">
        <v>13</v>
      </c>
      <c r="B394" t="s">
        <v>33</v>
      </c>
    </row>
    <row r="395" spans="1:28" x14ac:dyDescent="0.25">
      <c r="A395">
        <v>14</v>
      </c>
      <c r="B395" t="s">
        <v>17</v>
      </c>
    </row>
    <row r="396" spans="1:28" x14ac:dyDescent="0.25">
      <c r="A396">
        <v>15</v>
      </c>
      <c r="B396" t="s">
        <v>20</v>
      </c>
    </row>
    <row r="397" spans="1:28" x14ac:dyDescent="0.25">
      <c r="A397">
        <v>16</v>
      </c>
      <c r="B397" t="s">
        <v>0</v>
      </c>
    </row>
    <row r="398" spans="1:28" x14ac:dyDescent="0.25">
      <c r="A398">
        <v>17</v>
      </c>
      <c r="B398" t="s">
        <v>16</v>
      </c>
    </row>
    <row r="399" spans="1:28" x14ac:dyDescent="0.25">
      <c r="A399">
        <v>18</v>
      </c>
      <c r="B399" t="s">
        <v>14</v>
      </c>
      <c r="G399">
        <v>1</v>
      </c>
      <c r="I399">
        <v>1</v>
      </c>
      <c r="V399">
        <v>1</v>
      </c>
      <c r="AB399">
        <v>1</v>
      </c>
    </row>
    <row r="400" spans="1:28" x14ac:dyDescent="0.25">
      <c r="A400">
        <v>19</v>
      </c>
      <c r="B400" t="s">
        <v>10</v>
      </c>
      <c r="T400">
        <v>1</v>
      </c>
    </row>
    <row r="401" spans="1:30" x14ac:dyDescent="0.25">
      <c r="A401">
        <v>20</v>
      </c>
      <c r="B401" t="s">
        <v>12</v>
      </c>
      <c r="R401">
        <v>1</v>
      </c>
      <c r="W401">
        <v>1</v>
      </c>
    </row>
    <row r="402" spans="1:30" x14ac:dyDescent="0.25">
      <c r="A402">
        <v>21</v>
      </c>
      <c r="B402" t="s">
        <v>1</v>
      </c>
    </row>
    <row r="403" spans="1:30" x14ac:dyDescent="0.25">
      <c r="A403">
        <v>22</v>
      </c>
      <c r="B403" t="s">
        <v>30</v>
      </c>
    </row>
    <row r="404" spans="1:30" x14ac:dyDescent="0.25">
      <c r="A404">
        <v>23</v>
      </c>
      <c r="B404" t="s">
        <v>15</v>
      </c>
      <c r="E404">
        <v>1</v>
      </c>
      <c r="P404">
        <v>1</v>
      </c>
    </row>
    <row r="405" spans="1:30" x14ac:dyDescent="0.25">
      <c r="A405">
        <v>24</v>
      </c>
      <c r="B405" t="s">
        <v>6</v>
      </c>
      <c r="N405" s="6"/>
      <c r="T405">
        <v>1</v>
      </c>
    </row>
    <row r="406" spans="1:30" x14ac:dyDescent="0.25">
      <c r="A406">
        <v>25</v>
      </c>
      <c r="B406" t="s">
        <v>9</v>
      </c>
    </row>
    <row r="407" spans="1:30" x14ac:dyDescent="0.25">
      <c r="A407">
        <v>26</v>
      </c>
      <c r="B407" t="s">
        <v>4</v>
      </c>
      <c r="S407">
        <v>1</v>
      </c>
      <c r="Y407">
        <v>1</v>
      </c>
    </row>
    <row r="409" spans="1:30" x14ac:dyDescent="0.25">
      <c r="B409" s="2" t="s">
        <v>90</v>
      </c>
      <c r="C409">
        <v>1</v>
      </c>
      <c r="D409">
        <v>2</v>
      </c>
      <c r="E409">
        <v>3</v>
      </c>
      <c r="F409">
        <v>4</v>
      </c>
      <c r="G409">
        <v>5</v>
      </c>
      <c r="H409">
        <v>6</v>
      </c>
      <c r="I409">
        <v>7</v>
      </c>
      <c r="J409">
        <v>8</v>
      </c>
      <c r="K409">
        <v>9</v>
      </c>
      <c r="L409">
        <v>10</v>
      </c>
      <c r="M409">
        <v>11</v>
      </c>
      <c r="N409">
        <v>12</v>
      </c>
      <c r="O409">
        <v>13</v>
      </c>
      <c r="P409">
        <v>14</v>
      </c>
      <c r="Q409">
        <v>15</v>
      </c>
      <c r="R409">
        <v>16</v>
      </c>
      <c r="S409">
        <v>17</v>
      </c>
      <c r="T409">
        <v>18</v>
      </c>
      <c r="U409">
        <v>19</v>
      </c>
      <c r="V409">
        <v>20</v>
      </c>
      <c r="W409">
        <v>21</v>
      </c>
      <c r="X409">
        <v>22</v>
      </c>
      <c r="Y409">
        <v>23</v>
      </c>
      <c r="Z409">
        <v>24</v>
      </c>
      <c r="AA409">
        <v>25</v>
      </c>
      <c r="AB409">
        <v>26</v>
      </c>
    </row>
    <row r="410" spans="1:30" ht="113.25" x14ac:dyDescent="0.25">
      <c r="B410" s="1"/>
      <c r="C410" s="1" t="s">
        <v>5</v>
      </c>
      <c r="D410" s="1" t="s">
        <v>3</v>
      </c>
      <c r="E410" s="1" t="s">
        <v>8</v>
      </c>
      <c r="F410" s="1" t="s">
        <v>29</v>
      </c>
      <c r="G410" s="1" t="s">
        <v>26</v>
      </c>
      <c r="H410" s="1" t="s">
        <v>2</v>
      </c>
      <c r="I410" s="1" t="s">
        <v>23</v>
      </c>
      <c r="J410" s="1" t="s">
        <v>19</v>
      </c>
      <c r="K410" s="1" t="s">
        <v>13</v>
      </c>
      <c r="L410" s="1" t="s">
        <v>43</v>
      </c>
      <c r="M410" s="1" t="s">
        <v>18</v>
      </c>
      <c r="N410" s="1" t="s">
        <v>7</v>
      </c>
      <c r="O410" s="1" t="s">
        <v>31</v>
      </c>
      <c r="P410" s="1" t="s">
        <v>17</v>
      </c>
      <c r="Q410" s="1" t="s">
        <v>20</v>
      </c>
      <c r="R410" s="1" t="s">
        <v>0</v>
      </c>
      <c r="S410" s="1" t="s">
        <v>16</v>
      </c>
      <c r="T410" s="1" t="s">
        <v>14</v>
      </c>
      <c r="U410" s="1" t="s">
        <v>10</v>
      </c>
      <c r="V410" s="1" t="s">
        <v>12</v>
      </c>
      <c r="W410" s="1" t="s">
        <v>1</v>
      </c>
      <c r="X410" s="1" t="s">
        <v>30</v>
      </c>
      <c r="Y410" s="1" t="s">
        <v>15</v>
      </c>
      <c r="Z410" s="1" t="s">
        <v>6</v>
      </c>
      <c r="AA410" s="1" t="s">
        <v>9</v>
      </c>
      <c r="AB410" s="1" t="s">
        <v>4</v>
      </c>
    </row>
    <row r="411" spans="1:30" x14ac:dyDescent="0.25">
      <c r="A411">
        <v>1</v>
      </c>
      <c r="B411" t="s">
        <v>5</v>
      </c>
      <c r="AA411" s="6"/>
    </row>
    <row r="412" spans="1:30" x14ac:dyDescent="0.25">
      <c r="A412">
        <v>2</v>
      </c>
      <c r="B412" t="s">
        <v>3</v>
      </c>
      <c r="D412">
        <v>1</v>
      </c>
      <c r="AA412">
        <v>1</v>
      </c>
      <c r="AB412">
        <v>1</v>
      </c>
    </row>
    <row r="413" spans="1:30" x14ac:dyDescent="0.25">
      <c r="A413">
        <v>3</v>
      </c>
      <c r="B413" t="s">
        <v>32</v>
      </c>
      <c r="Y413">
        <v>1</v>
      </c>
      <c r="AD413" t="s">
        <v>91</v>
      </c>
    </row>
    <row r="414" spans="1:30" x14ac:dyDescent="0.25">
      <c r="A414">
        <v>4</v>
      </c>
      <c r="B414" t="s">
        <v>29</v>
      </c>
    </row>
    <row r="415" spans="1:30" x14ac:dyDescent="0.25">
      <c r="A415">
        <v>5</v>
      </c>
      <c r="B415" t="s">
        <v>26</v>
      </c>
      <c r="F415">
        <v>1</v>
      </c>
      <c r="J415">
        <v>1</v>
      </c>
      <c r="O415">
        <v>1</v>
      </c>
      <c r="S415">
        <v>1</v>
      </c>
    </row>
    <row r="416" spans="1:30" x14ac:dyDescent="0.25">
      <c r="A416">
        <v>6</v>
      </c>
      <c r="B416" t="s">
        <v>2</v>
      </c>
    </row>
    <row r="417" spans="1:28" x14ac:dyDescent="0.25">
      <c r="A417">
        <v>7</v>
      </c>
      <c r="B417" t="s">
        <v>23</v>
      </c>
      <c r="M417">
        <v>1</v>
      </c>
      <c r="V417" s="6"/>
    </row>
    <row r="418" spans="1:28" x14ac:dyDescent="0.25">
      <c r="A418">
        <v>8</v>
      </c>
      <c r="B418" t="s">
        <v>19</v>
      </c>
    </row>
    <row r="419" spans="1:28" x14ac:dyDescent="0.25">
      <c r="A419">
        <v>9</v>
      </c>
      <c r="B419" t="s">
        <v>13</v>
      </c>
    </row>
    <row r="420" spans="1:28" x14ac:dyDescent="0.25">
      <c r="A420">
        <v>10</v>
      </c>
      <c r="B420" t="s">
        <v>11</v>
      </c>
      <c r="H420">
        <v>1</v>
      </c>
      <c r="V420">
        <v>1</v>
      </c>
    </row>
    <row r="421" spans="1:28" x14ac:dyDescent="0.25">
      <c r="A421">
        <v>11</v>
      </c>
      <c r="B421" t="s">
        <v>18</v>
      </c>
    </row>
    <row r="422" spans="1:28" x14ac:dyDescent="0.25">
      <c r="A422">
        <v>12</v>
      </c>
      <c r="B422" t="s">
        <v>7</v>
      </c>
    </row>
    <row r="423" spans="1:28" x14ac:dyDescent="0.25">
      <c r="A423">
        <v>13</v>
      </c>
      <c r="B423" t="s">
        <v>33</v>
      </c>
    </row>
    <row r="424" spans="1:28" x14ac:dyDescent="0.25">
      <c r="A424">
        <v>14</v>
      </c>
      <c r="B424" t="s">
        <v>17</v>
      </c>
    </row>
    <row r="425" spans="1:28" x14ac:dyDescent="0.25">
      <c r="A425">
        <v>15</v>
      </c>
      <c r="B425" t="s">
        <v>20</v>
      </c>
    </row>
    <row r="426" spans="1:28" x14ac:dyDescent="0.25">
      <c r="A426">
        <v>16</v>
      </c>
      <c r="B426" t="s">
        <v>0</v>
      </c>
      <c r="V426" s="6"/>
    </row>
    <row r="427" spans="1:28" x14ac:dyDescent="0.25">
      <c r="A427">
        <v>17</v>
      </c>
      <c r="B427" t="s">
        <v>16</v>
      </c>
      <c r="J427">
        <v>1</v>
      </c>
      <c r="N427" s="6"/>
    </row>
    <row r="428" spans="1:28" x14ac:dyDescent="0.25">
      <c r="A428">
        <v>18</v>
      </c>
      <c r="B428" t="s">
        <v>14</v>
      </c>
    </row>
    <row r="429" spans="1:28" x14ac:dyDescent="0.25">
      <c r="A429">
        <v>19</v>
      </c>
      <c r="B429" t="s">
        <v>10</v>
      </c>
      <c r="C429">
        <v>1</v>
      </c>
      <c r="M429">
        <v>1</v>
      </c>
      <c r="T429">
        <v>1</v>
      </c>
      <c r="X429">
        <v>1</v>
      </c>
      <c r="AA429">
        <v>1</v>
      </c>
      <c r="AB429">
        <v>1</v>
      </c>
    </row>
    <row r="430" spans="1:28" x14ac:dyDescent="0.25">
      <c r="A430">
        <v>20</v>
      </c>
      <c r="B430" t="s">
        <v>12</v>
      </c>
      <c r="I430">
        <v>1</v>
      </c>
      <c r="Y430">
        <v>1</v>
      </c>
    </row>
    <row r="431" spans="1:28" x14ac:dyDescent="0.25">
      <c r="A431">
        <v>21</v>
      </c>
      <c r="B431" t="s">
        <v>1</v>
      </c>
    </row>
    <row r="432" spans="1:28" x14ac:dyDescent="0.25">
      <c r="A432">
        <v>22</v>
      </c>
      <c r="B432" t="s">
        <v>30</v>
      </c>
      <c r="G432" s="6"/>
    </row>
    <row r="433" spans="1:31" x14ac:dyDescent="0.25">
      <c r="A433">
        <v>23</v>
      </c>
      <c r="B433" t="s">
        <v>15</v>
      </c>
      <c r="E433">
        <v>1</v>
      </c>
      <c r="V433" s="6"/>
    </row>
    <row r="434" spans="1:31" x14ac:dyDescent="0.25">
      <c r="A434">
        <v>24</v>
      </c>
      <c r="B434" t="s">
        <v>6</v>
      </c>
    </row>
    <row r="435" spans="1:31" x14ac:dyDescent="0.25">
      <c r="A435">
        <v>25</v>
      </c>
      <c r="B435" t="s">
        <v>9</v>
      </c>
      <c r="K435">
        <v>1</v>
      </c>
      <c r="Z435" s="6"/>
    </row>
    <row r="436" spans="1:31" x14ac:dyDescent="0.25">
      <c r="A436">
        <v>26</v>
      </c>
      <c r="B436" t="s">
        <v>4</v>
      </c>
      <c r="D436" s="6"/>
    </row>
    <row r="438" spans="1:31" x14ac:dyDescent="0.25">
      <c r="B438" s="2" t="s">
        <v>92</v>
      </c>
      <c r="C438">
        <v>1</v>
      </c>
      <c r="D438">
        <v>2</v>
      </c>
      <c r="E438">
        <v>3</v>
      </c>
      <c r="F438">
        <v>4</v>
      </c>
      <c r="G438">
        <v>5</v>
      </c>
      <c r="H438">
        <v>6</v>
      </c>
      <c r="I438">
        <v>7</v>
      </c>
      <c r="J438">
        <v>8</v>
      </c>
      <c r="K438">
        <v>9</v>
      </c>
      <c r="L438">
        <v>10</v>
      </c>
      <c r="M438">
        <v>11</v>
      </c>
      <c r="N438">
        <v>12</v>
      </c>
      <c r="O438">
        <v>13</v>
      </c>
      <c r="P438">
        <v>14</v>
      </c>
      <c r="Q438">
        <v>15</v>
      </c>
      <c r="R438">
        <v>16</v>
      </c>
      <c r="S438">
        <v>17</v>
      </c>
      <c r="T438">
        <v>18</v>
      </c>
      <c r="U438">
        <v>19</v>
      </c>
      <c r="V438">
        <v>20</v>
      </c>
      <c r="W438">
        <v>21</v>
      </c>
      <c r="X438">
        <v>22</v>
      </c>
      <c r="Y438">
        <v>23</v>
      </c>
      <c r="Z438">
        <v>24</v>
      </c>
      <c r="AA438">
        <v>25</v>
      </c>
      <c r="AB438">
        <v>26</v>
      </c>
    </row>
    <row r="439" spans="1:31" ht="113.25" x14ac:dyDescent="0.25">
      <c r="B439" s="1"/>
      <c r="C439" s="1" t="s">
        <v>5</v>
      </c>
      <c r="D439" s="1" t="s">
        <v>3</v>
      </c>
      <c r="E439" s="1" t="s">
        <v>8</v>
      </c>
      <c r="F439" s="1" t="s">
        <v>29</v>
      </c>
      <c r="G439" s="1" t="s">
        <v>26</v>
      </c>
      <c r="H439" s="1" t="s">
        <v>2</v>
      </c>
      <c r="I439" s="1" t="s">
        <v>23</v>
      </c>
      <c r="J439" s="1" t="s">
        <v>19</v>
      </c>
      <c r="K439" s="1" t="s">
        <v>13</v>
      </c>
      <c r="L439" s="1" t="s">
        <v>43</v>
      </c>
      <c r="M439" s="1" t="s">
        <v>18</v>
      </c>
      <c r="N439" s="1" t="s">
        <v>7</v>
      </c>
      <c r="O439" s="1" t="s">
        <v>31</v>
      </c>
      <c r="P439" s="1" t="s">
        <v>17</v>
      </c>
      <c r="Q439" s="1" t="s">
        <v>20</v>
      </c>
      <c r="R439" s="1" t="s">
        <v>0</v>
      </c>
      <c r="S439" s="1" t="s">
        <v>16</v>
      </c>
      <c r="T439" s="1" t="s">
        <v>14</v>
      </c>
      <c r="U439" s="1" t="s">
        <v>10</v>
      </c>
      <c r="V439" s="1" t="s">
        <v>12</v>
      </c>
      <c r="W439" s="1" t="s">
        <v>1</v>
      </c>
      <c r="X439" s="1" t="s">
        <v>30</v>
      </c>
      <c r="Y439" s="1" t="s">
        <v>15</v>
      </c>
      <c r="Z439" s="1" t="s">
        <v>6</v>
      </c>
      <c r="AA439" s="1" t="s">
        <v>9</v>
      </c>
      <c r="AB439" s="1" t="s">
        <v>4</v>
      </c>
    </row>
    <row r="440" spans="1:31" x14ac:dyDescent="0.25">
      <c r="A440">
        <v>1</v>
      </c>
      <c r="B440" t="s">
        <v>5</v>
      </c>
    </row>
    <row r="441" spans="1:31" x14ac:dyDescent="0.25">
      <c r="A441">
        <v>2</v>
      </c>
      <c r="B441" t="s">
        <v>3</v>
      </c>
    </row>
    <row r="442" spans="1:31" x14ac:dyDescent="0.25">
      <c r="A442">
        <v>3</v>
      </c>
      <c r="B442" t="s">
        <v>32</v>
      </c>
      <c r="J442">
        <v>1</v>
      </c>
      <c r="K442">
        <v>1</v>
      </c>
      <c r="Y442">
        <v>1</v>
      </c>
    </row>
    <row r="443" spans="1:31" x14ac:dyDescent="0.25">
      <c r="A443">
        <v>4</v>
      </c>
      <c r="B443" t="s">
        <v>29</v>
      </c>
      <c r="Q443">
        <v>1</v>
      </c>
    </row>
    <row r="444" spans="1:31" x14ac:dyDescent="0.25">
      <c r="A444">
        <v>5</v>
      </c>
      <c r="B444" t="s">
        <v>26</v>
      </c>
      <c r="F444">
        <v>1</v>
      </c>
      <c r="P444">
        <v>1</v>
      </c>
    </row>
    <row r="445" spans="1:31" x14ac:dyDescent="0.25">
      <c r="A445">
        <v>6</v>
      </c>
      <c r="B445" t="s">
        <v>2</v>
      </c>
      <c r="L445">
        <v>1</v>
      </c>
      <c r="AE445" t="s">
        <v>93</v>
      </c>
    </row>
    <row r="446" spans="1:31" x14ac:dyDescent="0.25">
      <c r="A446">
        <v>7</v>
      </c>
      <c r="B446" t="s">
        <v>23</v>
      </c>
      <c r="M446">
        <v>1</v>
      </c>
    </row>
    <row r="447" spans="1:31" x14ac:dyDescent="0.25">
      <c r="A447">
        <v>8</v>
      </c>
      <c r="B447" t="s">
        <v>19</v>
      </c>
    </row>
    <row r="448" spans="1:31" x14ac:dyDescent="0.25">
      <c r="A448">
        <v>9</v>
      </c>
      <c r="B448" t="s">
        <v>13</v>
      </c>
    </row>
    <row r="449" spans="1:28" x14ac:dyDescent="0.25">
      <c r="A449">
        <v>10</v>
      </c>
      <c r="B449" t="s">
        <v>11</v>
      </c>
    </row>
    <row r="450" spans="1:28" x14ac:dyDescent="0.25">
      <c r="A450">
        <v>11</v>
      </c>
      <c r="B450" t="s">
        <v>18</v>
      </c>
    </row>
    <row r="451" spans="1:28" x14ac:dyDescent="0.25">
      <c r="A451">
        <v>12</v>
      </c>
      <c r="B451" t="s">
        <v>7</v>
      </c>
      <c r="E451">
        <v>1</v>
      </c>
      <c r="X451">
        <v>1</v>
      </c>
    </row>
    <row r="452" spans="1:28" x14ac:dyDescent="0.25">
      <c r="A452">
        <v>13</v>
      </c>
      <c r="B452" t="s">
        <v>33</v>
      </c>
      <c r="G452">
        <v>1</v>
      </c>
      <c r="T452">
        <v>1</v>
      </c>
      <c r="AB452">
        <v>1</v>
      </c>
    </row>
    <row r="453" spans="1:28" x14ac:dyDescent="0.25">
      <c r="A453">
        <v>14</v>
      </c>
      <c r="B453" t="s">
        <v>17</v>
      </c>
    </row>
    <row r="454" spans="1:28" x14ac:dyDescent="0.25">
      <c r="A454">
        <v>15</v>
      </c>
      <c r="B454" t="s">
        <v>20</v>
      </c>
    </row>
    <row r="455" spans="1:28" x14ac:dyDescent="0.25">
      <c r="A455">
        <v>16</v>
      </c>
      <c r="B455" t="s">
        <v>0</v>
      </c>
    </row>
    <row r="456" spans="1:28" x14ac:dyDescent="0.25">
      <c r="A456">
        <v>17</v>
      </c>
      <c r="B456" t="s">
        <v>16</v>
      </c>
      <c r="C456">
        <v>1</v>
      </c>
    </row>
    <row r="457" spans="1:28" x14ac:dyDescent="0.25">
      <c r="A457">
        <v>18</v>
      </c>
      <c r="B457" t="s">
        <v>14</v>
      </c>
      <c r="H457">
        <v>1</v>
      </c>
      <c r="I457" s="6"/>
      <c r="N457">
        <v>1</v>
      </c>
      <c r="U457">
        <v>1</v>
      </c>
      <c r="W457">
        <v>1</v>
      </c>
      <c r="Z457">
        <v>1</v>
      </c>
    </row>
    <row r="458" spans="1:28" x14ac:dyDescent="0.25">
      <c r="A458">
        <v>19</v>
      </c>
      <c r="B458" t="s">
        <v>10</v>
      </c>
      <c r="I458">
        <v>1</v>
      </c>
      <c r="M458">
        <v>1</v>
      </c>
    </row>
    <row r="459" spans="1:28" x14ac:dyDescent="0.25">
      <c r="A459">
        <v>20</v>
      </c>
      <c r="B459" t="s">
        <v>12</v>
      </c>
    </row>
    <row r="460" spans="1:28" x14ac:dyDescent="0.25">
      <c r="A460">
        <v>21</v>
      </c>
      <c r="B460" t="s">
        <v>1</v>
      </c>
    </row>
    <row r="461" spans="1:28" x14ac:dyDescent="0.25">
      <c r="A461">
        <v>22</v>
      </c>
      <c r="B461" t="s">
        <v>30</v>
      </c>
      <c r="D461">
        <v>1</v>
      </c>
      <c r="H461">
        <v>1</v>
      </c>
      <c r="O461">
        <v>1</v>
      </c>
      <c r="R461">
        <v>1</v>
      </c>
      <c r="S461">
        <v>1</v>
      </c>
    </row>
    <row r="462" spans="1:28" x14ac:dyDescent="0.25">
      <c r="A462">
        <v>23</v>
      </c>
      <c r="B462" t="s">
        <v>15</v>
      </c>
      <c r="J462">
        <v>1</v>
      </c>
    </row>
    <row r="463" spans="1:28" x14ac:dyDescent="0.25">
      <c r="A463">
        <v>24</v>
      </c>
      <c r="B463" t="s">
        <v>6</v>
      </c>
      <c r="AA463">
        <v>1</v>
      </c>
    </row>
    <row r="464" spans="1:28" x14ac:dyDescent="0.25">
      <c r="A464">
        <v>25</v>
      </c>
      <c r="B464" t="s">
        <v>9</v>
      </c>
    </row>
    <row r="465" spans="1:31" x14ac:dyDescent="0.25">
      <c r="A465">
        <v>26</v>
      </c>
      <c r="B465" t="s">
        <v>4</v>
      </c>
      <c r="P465">
        <v>1</v>
      </c>
    </row>
    <row r="467" spans="1:31" x14ac:dyDescent="0.25">
      <c r="B467" s="2" t="s">
        <v>167</v>
      </c>
      <c r="C467">
        <v>1</v>
      </c>
      <c r="D467">
        <v>2</v>
      </c>
      <c r="E467">
        <v>3</v>
      </c>
      <c r="F467">
        <v>4</v>
      </c>
      <c r="G467">
        <v>5</v>
      </c>
      <c r="H467">
        <v>6</v>
      </c>
      <c r="I467">
        <v>7</v>
      </c>
      <c r="J467">
        <v>8</v>
      </c>
      <c r="K467">
        <v>9</v>
      </c>
      <c r="L467">
        <v>10</v>
      </c>
      <c r="M467">
        <v>11</v>
      </c>
      <c r="N467">
        <v>12</v>
      </c>
      <c r="O467">
        <v>13</v>
      </c>
      <c r="P467">
        <v>14</v>
      </c>
      <c r="Q467">
        <v>15</v>
      </c>
      <c r="R467">
        <v>16</v>
      </c>
      <c r="S467">
        <v>17</v>
      </c>
      <c r="T467">
        <v>18</v>
      </c>
      <c r="U467">
        <v>19</v>
      </c>
      <c r="V467">
        <v>20</v>
      </c>
      <c r="W467">
        <v>21</v>
      </c>
      <c r="X467">
        <v>22</v>
      </c>
      <c r="Y467">
        <v>23</v>
      </c>
      <c r="Z467">
        <v>24</v>
      </c>
      <c r="AA467">
        <v>25</v>
      </c>
      <c r="AB467">
        <v>26</v>
      </c>
    </row>
    <row r="468" spans="1:31" ht="113.25" x14ac:dyDescent="0.25">
      <c r="B468" s="1"/>
      <c r="C468" s="1" t="s">
        <v>5</v>
      </c>
      <c r="D468" s="1" t="s">
        <v>3</v>
      </c>
      <c r="E468" s="1" t="s">
        <v>8</v>
      </c>
      <c r="F468" s="1" t="s">
        <v>29</v>
      </c>
      <c r="G468" s="1" t="s">
        <v>26</v>
      </c>
      <c r="H468" s="1" t="s">
        <v>2</v>
      </c>
      <c r="I468" s="1" t="s">
        <v>23</v>
      </c>
      <c r="J468" s="1" t="s">
        <v>19</v>
      </c>
      <c r="K468" s="1" t="s">
        <v>13</v>
      </c>
      <c r="L468" s="1" t="s">
        <v>43</v>
      </c>
      <c r="M468" s="1" t="s">
        <v>18</v>
      </c>
      <c r="N468" s="1" t="s">
        <v>7</v>
      </c>
      <c r="O468" s="1" t="s">
        <v>31</v>
      </c>
      <c r="P468" s="1" t="s">
        <v>17</v>
      </c>
      <c r="Q468" s="1" t="s">
        <v>20</v>
      </c>
      <c r="R468" s="1" t="s">
        <v>0</v>
      </c>
      <c r="S468" s="1" t="s">
        <v>16</v>
      </c>
      <c r="T468" s="1" t="s">
        <v>14</v>
      </c>
      <c r="U468" s="1" t="s">
        <v>10</v>
      </c>
      <c r="V468" s="1" t="s">
        <v>12</v>
      </c>
      <c r="W468" s="1" t="s">
        <v>1</v>
      </c>
      <c r="X468" s="1" t="s">
        <v>30</v>
      </c>
      <c r="Y468" s="1" t="s">
        <v>15</v>
      </c>
      <c r="Z468" s="1" t="s">
        <v>6</v>
      </c>
      <c r="AA468" s="1" t="s">
        <v>9</v>
      </c>
      <c r="AB468" s="1" t="s">
        <v>4</v>
      </c>
    </row>
    <row r="469" spans="1:31" x14ac:dyDescent="0.25">
      <c r="A469">
        <v>1</v>
      </c>
      <c r="B469" t="s">
        <v>5</v>
      </c>
      <c r="K469" s="6"/>
      <c r="AE469" t="s">
        <v>58</v>
      </c>
    </row>
    <row r="470" spans="1:31" x14ac:dyDescent="0.25">
      <c r="A470">
        <v>2</v>
      </c>
      <c r="B470" t="s">
        <v>3</v>
      </c>
      <c r="AE470" t="s">
        <v>59</v>
      </c>
    </row>
    <row r="471" spans="1:31" x14ac:dyDescent="0.25">
      <c r="A471">
        <v>3</v>
      </c>
      <c r="B471" t="s">
        <v>32</v>
      </c>
      <c r="F471">
        <v>1</v>
      </c>
      <c r="G471">
        <v>1</v>
      </c>
      <c r="Y471">
        <v>1</v>
      </c>
      <c r="AE471" t="s">
        <v>60</v>
      </c>
    </row>
    <row r="472" spans="1:31" x14ac:dyDescent="0.25">
      <c r="A472">
        <v>4</v>
      </c>
      <c r="B472" t="s">
        <v>29</v>
      </c>
      <c r="AE472" t="s">
        <v>61</v>
      </c>
    </row>
    <row r="473" spans="1:31" x14ac:dyDescent="0.25">
      <c r="A473">
        <v>5</v>
      </c>
      <c r="B473" t="s">
        <v>26</v>
      </c>
      <c r="E473">
        <v>1</v>
      </c>
      <c r="F473">
        <v>1</v>
      </c>
      <c r="AE473" t="s">
        <v>62</v>
      </c>
    </row>
    <row r="474" spans="1:31" x14ac:dyDescent="0.25">
      <c r="A474">
        <v>6</v>
      </c>
      <c r="B474" t="s">
        <v>2</v>
      </c>
      <c r="AE474" t="s">
        <v>63</v>
      </c>
    </row>
    <row r="475" spans="1:31" x14ac:dyDescent="0.25">
      <c r="A475">
        <v>7</v>
      </c>
      <c r="B475" t="s">
        <v>23</v>
      </c>
      <c r="M475">
        <v>1</v>
      </c>
    </row>
    <row r="476" spans="1:31" x14ac:dyDescent="0.25">
      <c r="A476">
        <v>8</v>
      </c>
      <c r="B476" t="s">
        <v>19</v>
      </c>
      <c r="U476">
        <v>1</v>
      </c>
    </row>
    <row r="477" spans="1:31" x14ac:dyDescent="0.25">
      <c r="A477">
        <v>9</v>
      </c>
      <c r="B477" t="s">
        <v>13</v>
      </c>
    </row>
    <row r="478" spans="1:31" x14ac:dyDescent="0.25">
      <c r="A478">
        <v>10</v>
      </c>
      <c r="B478" t="s">
        <v>11</v>
      </c>
    </row>
    <row r="479" spans="1:31" x14ac:dyDescent="0.25">
      <c r="A479">
        <v>11</v>
      </c>
      <c r="B479" t="s">
        <v>18</v>
      </c>
      <c r="P479" s="6"/>
    </row>
    <row r="480" spans="1:31" x14ac:dyDescent="0.25">
      <c r="A480">
        <v>12</v>
      </c>
      <c r="B480" t="s">
        <v>7</v>
      </c>
      <c r="E480">
        <v>1</v>
      </c>
      <c r="O480">
        <v>1</v>
      </c>
      <c r="Y480">
        <v>1</v>
      </c>
    </row>
    <row r="481" spans="1:28" x14ac:dyDescent="0.25">
      <c r="A481">
        <v>13</v>
      </c>
      <c r="B481" t="s">
        <v>33</v>
      </c>
      <c r="G481">
        <v>1</v>
      </c>
      <c r="N481">
        <v>1</v>
      </c>
    </row>
    <row r="482" spans="1:28" x14ac:dyDescent="0.25">
      <c r="A482">
        <v>14</v>
      </c>
      <c r="B482" t="s">
        <v>17</v>
      </c>
    </row>
    <row r="483" spans="1:28" x14ac:dyDescent="0.25">
      <c r="A483">
        <v>15</v>
      </c>
      <c r="B483" t="s">
        <v>20</v>
      </c>
      <c r="U483">
        <v>1</v>
      </c>
    </row>
    <row r="484" spans="1:28" x14ac:dyDescent="0.25">
      <c r="A484">
        <v>16</v>
      </c>
      <c r="B484" t="s">
        <v>0</v>
      </c>
      <c r="X484">
        <v>1</v>
      </c>
    </row>
    <row r="485" spans="1:28" x14ac:dyDescent="0.25">
      <c r="A485">
        <v>17</v>
      </c>
      <c r="B485" t="s">
        <v>16</v>
      </c>
      <c r="C485">
        <v>1</v>
      </c>
    </row>
    <row r="486" spans="1:28" x14ac:dyDescent="0.25">
      <c r="A486">
        <v>18</v>
      </c>
      <c r="B486" t="s">
        <v>14</v>
      </c>
      <c r="I486" s="6"/>
      <c r="J486">
        <v>1</v>
      </c>
      <c r="Q486">
        <v>1</v>
      </c>
      <c r="AA486">
        <v>1</v>
      </c>
    </row>
    <row r="487" spans="1:28" x14ac:dyDescent="0.25">
      <c r="A487">
        <v>19</v>
      </c>
      <c r="B487" t="s">
        <v>10</v>
      </c>
      <c r="V487">
        <v>1</v>
      </c>
      <c r="AB487">
        <v>1</v>
      </c>
    </row>
    <row r="488" spans="1:28" x14ac:dyDescent="0.25">
      <c r="A488">
        <v>20</v>
      </c>
      <c r="B488" t="s">
        <v>12</v>
      </c>
    </row>
    <row r="489" spans="1:28" x14ac:dyDescent="0.25">
      <c r="A489">
        <v>21</v>
      </c>
      <c r="B489" t="s">
        <v>1</v>
      </c>
      <c r="T489">
        <v>1</v>
      </c>
    </row>
    <row r="490" spans="1:28" x14ac:dyDescent="0.25">
      <c r="A490">
        <v>22</v>
      </c>
      <c r="B490" t="s">
        <v>30</v>
      </c>
      <c r="J490">
        <v>1</v>
      </c>
      <c r="Q490">
        <v>1</v>
      </c>
      <c r="S490">
        <v>1</v>
      </c>
    </row>
    <row r="491" spans="1:28" x14ac:dyDescent="0.25">
      <c r="A491">
        <v>23</v>
      </c>
      <c r="B491" t="s">
        <v>15</v>
      </c>
      <c r="E491">
        <v>1</v>
      </c>
    </row>
    <row r="492" spans="1:28" x14ac:dyDescent="0.25">
      <c r="A492">
        <v>24</v>
      </c>
      <c r="B492" t="s">
        <v>6</v>
      </c>
      <c r="K492">
        <v>1</v>
      </c>
      <c r="AA492">
        <v>1</v>
      </c>
    </row>
    <row r="493" spans="1:28" x14ac:dyDescent="0.25">
      <c r="A493">
        <v>25</v>
      </c>
      <c r="B493" t="s">
        <v>9</v>
      </c>
    </row>
    <row r="494" spans="1:28" x14ac:dyDescent="0.25">
      <c r="A494">
        <v>26</v>
      </c>
      <c r="B494" t="s">
        <v>4</v>
      </c>
    </row>
  </sheetData>
  <sortState columnSort="1" ref="B2:Y19">
    <sortCondition ref="B2:Y2"/>
  </sortState>
  <mergeCells count="1">
    <mergeCell ref="AQ30:BG3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494"/>
  <sheetViews>
    <sheetView topLeftCell="CE1" zoomScale="85" zoomScaleNormal="85" workbookViewId="0">
      <selection activeCell="EP33" sqref="EP33"/>
    </sheetView>
  </sheetViews>
  <sheetFormatPr baseColWidth="10" defaultRowHeight="15" x14ac:dyDescent="0.25"/>
  <cols>
    <col min="1" max="1" width="3" bestFit="1" customWidth="1"/>
    <col min="2" max="2" width="21.85546875" bestFit="1" customWidth="1"/>
    <col min="3" max="29" width="3.7109375" bestFit="1" customWidth="1"/>
    <col min="31" max="31" width="3" customWidth="1"/>
    <col min="32" max="32" width="3" bestFit="1" customWidth="1"/>
    <col min="33" max="33" width="21.85546875" bestFit="1" customWidth="1"/>
    <col min="34" max="34" width="4.42578125" customWidth="1"/>
    <col min="35" max="41" width="3.7109375" bestFit="1" customWidth="1"/>
    <col min="42" max="42" width="4.7109375" bestFit="1" customWidth="1"/>
    <col min="43" max="45" width="3.7109375" bestFit="1" customWidth="1"/>
    <col min="46" max="46" width="4" bestFit="1" customWidth="1"/>
    <col min="47" max="54" width="3.7109375" bestFit="1" customWidth="1"/>
    <col min="55" max="55" width="4" bestFit="1" customWidth="1"/>
    <col min="56" max="59" width="3.7109375" bestFit="1" customWidth="1"/>
    <col min="61" max="61" width="3" bestFit="1" customWidth="1"/>
    <col min="62" max="62" width="21.85546875" bestFit="1" customWidth="1"/>
    <col min="63" max="88" width="3.7109375" bestFit="1" customWidth="1"/>
    <col min="90" max="90" width="3" bestFit="1" customWidth="1"/>
    <col min="91" max="91" width="21.85546875" bestFit="1" customWidth="1"/>
    <col min="92" max="92" width="4.28515625" bestFit="1" customWidth="1"/>
    <col min="93" max="117" width="3.7109375" bestFit="1" customWidth="1"/>
    <col min="120" max="120" width="22.28515625" bestFit="1" customWidth="1"/>
    <col min="121" max="121" width="4.7109375" customWidth="1"/>
    <col min="122" max="148" width="3.140625" customWidth="1"/>
  </cols>
  <sheetData>
    <row r="1" spans="1:146" x14ac:dyDescent="0.25">
      <c r="A1" s="15"/>
      <c r="B1" s="16" t="s">
        <v>186</v>
      </c>
      <c r="C1" s="15">
        <v>1</v>
      </c>
      <c r="D1" s="15">
        <v>2</v>
      </c>
      <c r="E1" s="15">
        <v>3</v>
      </c>
      <c r="F1" s="15">
        <v>4</v>
      </c>
      <c r="G1" s="15">
        <v>5</v>
      </c>
      <c r="H1" s="15">
        <v>6</v>
      </c>
      <c r="I1" s="15">
        <v>7</v>
      </c>
      <c r="J1" s="15">
        <v>8</v>
      </c>
      <c r="K1" s="15">
        <v>9</v>
      </c>
      <c r="L1" s="15">
        <v>10</v>
      </c>
      <c r="M1" s="15">
        <v>11</v>
      </c>
      <c r="N1" s="15">
        <v>12</v>
      </c>
      <c r="O1" s="15">
        <v>13</v>
      </c>
      <c r="P1" s="15">
        <v>14</v>
      </c>
      <c r="Q1" s="15">
        <v>15</v>
      </c>
      <c r="R1" s="15">
        <v>16</v>
      </c>
      <c r="S1" s="15">
        <v>17</v>
      </c>
      <c r="T1" s="15">
        <v>18</v>
      </c>
      <c r="U1" s="15">
        <v>19</v>
      </c>
      <c r="V1" s="15">
        <v>20</v>
      </c>
      <c r="W1" s="15">
        <v>21</v>
      </c>
      <c r="X1" s="15">
        <v>22</v>
      </c>
      <c r="Y1" s="15">
        <v>23</v>
      </c>
      <c r="Z1" s="15">
        <v>24</v>
      </c>
      <c r="AA1" s="15">
        <v>25</v>
      </c>
      <c r="AB1" s="15">
        <v>26</v>
      </c>
      <c r="AG1" s="14" t="s">
        <v>64</v>
      </c>
      <c r="AH1">
        <v>1</v>
      </c>
      <c r="AI1">
        <v>2</v>
      </c>
      <c r="AJ1">
        <v>3</v>
      </c>
      <c r="AK1">
        <v>4</v>
      </c>
      <c r="AL1">
        <v>5</v>
      </c>
      <c r="AM1">
        <v>6</v>
      </c>
      <c r="AN1">
        <v>7</v>
      </c>
      <c r="AO1">
        <v>8</v>
      </c>
      <c r="AP1">
        <v>9</v>
      </c>
      <c r="AQ1">
        <v>10</v>
      </c>
      <c r="AR1">
        <v>11</v>
      </c>
      <c r="AS1">
        <v>12</v>
      </c>
      <c r="AT1">
        <v>13</v>
      </c>
      <c r="AU1">
        <v>14</v>
      </c>
      <c r="AV1">
        <v>15</v>
      </c>
      <c r="AW1">
        <v>16</v>
      </c>
      <c r="AX1">
        <v>17</v>
      </c>
      <c r="AY1">
        <v>18</v>
      </c>
      <c r="AZ1">
        <v>19</v>
      </c>
      <c r="BA1">
        <v>20</v>
      </c>
      <c r="BB1">
        <v>21</v>
      </c>
      <c r="BC1">
        <v>22</v>
      </c>
      <c r="BD1">
        <v>23</v>
      </c>
      <c r="BE1">
        <v>24</v>
      </c>
      <c r="BF1">
        <v>25</v>
      </c>
      <c r="BG1">
        <v>26</v>
      </c>
      <c r="BJ1" s="14" t="s">
        <v>99</v>
      </c>
      <c r="BK1">
        <v>1</v>
      </c>
      <c r="BL1">
        <v>2</v>
      </c>
      <c r="BM1">
        <v>3</v>
      </c>
      <c r="BN1">
        <v>4</v>
      </c>
      <c r="BO1">
        <v>5</v>
      </c>
      <c r="BP1">
        <v>6</v>
      </c>
      <c r="BQ1">
        <v>7</v>
      </c>
      <c r="BR1">
        <v>8</v>
      </c>
      <c r="BS1">
        <v>9</v>
      </c>
      <c r="BT1">
        <v>10</v>
      </c>
      <c r="BU1">
        <v>11</v>
      </c>
      <c r="BV1">
        <v>12</v>
      </c>
      <c r="BW1">
        <v>13</v>
      </c>
      <c r="BX1">
        <v>14</v>
      </c>
      <c r="BY1">
        <v>15</v>
      </c>
      <c r="BZ1">
        <v>16</v>
      </c>
      <c r="CA1">
        <v>17</v>
      </c>
      <c r="CB1">
        <v>18</v>
      </c>
      <c r="CC1">
        <v>19</v>
      </c>
      <c r="CD1">
        <v>20</v>
      </c>
      <c r="CE1">
        <v>21</v>
      </c>
      <c r="CF1">
        <v>22</v>
      </c>
      <c r="CG1">
        <v>23</v>
      </c>
      <c r="CH1">
        <v>24</v>
      </c>
      <c r="CI1">
        <v>25</v>
      </c>
      <c r="CJ1">
        <v>26</v>
      </c>
      <c r="CM1" s="14" t="s">
        <v>99</v>
      </c>
      <c r="CN1">
        <v>1</v>
      </c>
      <c r="CO1">
        <v>2</v>
      </c>
      <c r="CP1">
        <v>3</v>
      </c>
      <c r="CQ1">
        <v>4</v>
      </c>
      <c r="CR1">
        <v>5</v>
      </c>
      <c r="CS1">
        <v>6</v>
      </c>
      <c r="CT1">
        <v>7</v>
      </c>
      <c r="CU1">
        <v>8</v>
      </c>
      <c r="CV1">
        <v>9</v>
      </c>
      <c r="CW1">
        <v>10</v>
      </c>
      <c r="CX1">
        <v>11</v>
      </c>
      <c r="CY1">
        <v>12</v>
      </c>
      <c r="CZ1">
        <v>13</v>
      </c>
      <c r="DA1">
        <v>14</v>
      </c>
      <c r="DB1">
        <v>15</v>
      </c>
      <c r="DC1">
        <v>16</v>
      </c>
      <c r="DD1">
        <v>17</v>
      </c>
      <c r="DE1">
        <v>18</v>
      </c>
      <c r="DF1">
        <v>19</v>
      </c>
      <c r="DG1">
        <v>20</v>
      </c>
      <c r="DH1">
        <v>21</v>
      </c>
      <c r="DI1">
        <v>22</v>
      </c>
      <c r="DJ1">
        <v>23</v>
      </c>
      <c r="DK1">
        <v>24</v>
      </c>
      <c r="DL1">
        <v>25</v>
      </c>
      <c r="DM1">
        <v>26</v>
      </c>
      <c r="DP1" s="14" t="s">
        <v>99</v>
      </c>
      <c r="DQ1">
        <v>1</v>
      </c>
      <c r="DR1">
        <v>2</v>
      </c>
      <c r="DS1">
        <v>3</v>
      </c>
      <c r="DT1">
        <v>4</v>
      </c>
      <c r="DU1">
        <v>5</v>
      </c>
      <c r="DV1">
        <v>6</v>
      </c>
      <c r="DW1">
        <v>7</v>
      </c>
      <c r="DX1">
        <v>8</v>
      </c>
      <c r="DY1">
        <v>9</v>
      </c>
      <c r="DZ1">
        <v>10</v>
      </c>
      <c r="EA1">
        <v>11</v>
      </c>
      <c r="EB1">
        <v>12</v>
      </c>
      <c r="EC1">
        <v>13</v>
      </c>
      <c r="ED1">
        <v>14</v>
      </c>
      <c r="EE1">
        <v>15</v>
      </c>
      <c r="EF1">
        <v>16</v>
      </c>
      <c r="EG1">
        <v>17</v>
      </c>
      <c r="EH1">
        <v>18</v>
      </c>
      <c r="EI1">
        <v>19</v>
      </c>
      <c r="EJ1">
        <v>20</v>
      </c>
      <c r="EK1">
        <v>21</v>
      </c>
      <c r="EL1">
        <v>22</v>
      </c>
      <c r="EM1">
        <v>23</v>
      </c>
      <c r="EN1">
        <v>24</v>
      </c>
      <c r="EO1">
        <v>25</v>
      </c>
      <c r="EP1">
        <v>26</v>
      </c>
    </row>
    <row r="2" spans="1:146" s="1" customFormat="1" ht="113.25" x14ac:dyDescent="0.25">
      <c r="A2" s="17"/>
      <c r="B2" s="17"/>
      <c r="C2" s="17" t="s">
        <v>5</v>
      </c>
      <c r="D2" s="17" t="s">
        <v>3</v>
      </c>
      <c r="E2" s="17" t="s">
        <v>8</v>
      </c>
      <c r="F2" s="17" t="s">
        <v>29</v>
      </c>
      <c r="G2" s="17" t="s">
        <v>26</v>
      </c>
      <c r="H2" s="17" t="s">
        <v>2</v>
      </c>
      <c r="I2" s="17" t="s">
        <v>23</v>
      </c>
      <c r="J2" s="17" t="s">
        <v>19</v>
      </c>
      <c r="K2" s="17" t="s">
        <v>13</v>
      </c>
      <c r="L2" s="17" t="s">
        <v>11</v>
      </c>
      <c r="M2" s="17" t="s">
        <v>18</v>
      </c>
      <c r="N2" s="17" t="s">
        <v>7</v>
      </c>
      <c r="O2" s="17" t="s">
        <v>31</v>
      </c>
      <c r="P2" s="17" t="s">
        <v>17</v>
      </c>
      <c r="Q2" s="17" t="s">
        <v>20</v>
      </c>
      <c r="R2" s="17" t="s">
        <v>0</v>
      </c>
      <c r="S2" s="17" t="s">
        <v>16</v>
      </c>
      <c r="T2" s="17" t="s">
        <v>14</v>
      </c>
      <c r="U2" s="17" t="s">
        <v>10</v>
      </c>
      <c r="V2" s="17" t="s">
        <v>12</v>
      </c>
      <c r="W2" s="17" t="s">
        <v>1</v>
      </c>
      <c r="X2" s="17" t="s">
        <v>30</v>
      </c>
      <c r="Y2" s="17" t="s">
        <v>15</v>
      </c>
      <c r="Z2" s="17" t="s">
        <v>6</v>
      </c>
      <c r="AA2" s="17" t="s">
        <v>9</v>
      </c>
      <c r="AB2" s="17" t="s">
        <v>4</v>
      </c>
      <c r="AH2" s="1" t="s">
        <v>5</v>
      </c>
      <c r="AI2" s="1" t="s">
        <v>3</v>
      </c>
      <c r="AJ2" s="1" t="s">
        <v>8</v>
      </c>
      <c r="AK2" s="1" t="s">
        <v>29</v>
      </c>
      <c r="AL2" s="1" t="s">
        <v>26</v>
      </c>
      <c r="AM2" s="1" t="s">
        <v>2</v>
      </c>
      <c r="AN2" s="1" t="s">
        <v>23</v>
      </c>
      <c r="AO2" s="1" t="s">
        <v>19</v>
      </c>
      <c r="AP2" s="1" t="s">
        <v>13</v>
      </c>
      <c r="AQ2" s="1" t="s">
        <v>11</v>
      </c>
      <c r="AR2" s="1" t="s">
        <v>18</v>
      </c>
      <c r="AS2" s="1" t="s">
        <v>7</v>
      </c>
      <c r="AT2" s="1" t="s">
        <v>31</v>
      </c>
      <c r="AU2" s="1" t="s">
        <v>17</v>
      </c>
      <c r="AV2" s="1" t="s">
        <v>20</v>
      </c>
      <c r="AW2" s="1" t="s">
        <v>0</v>
      </c>
      <c r="AX2" s="1" t="s">
        <v>16</v>
      </c>
      <c r="AY2" s="1" t="s">
        <v>14</v>
      </c>
      <c r="AZ2" s="1" t="s">
        <v>10</v>
      </c>
      <c r="BA2" s="1" t="s">
        <v>12</v>
      </c>
      <c r="BB2" s="1" t="s">
        <v>1</v>
      </c>
      <c r="BC2" s="1" t="s">
        <v>30</v>
      </c>
      <c r="BD2" s="1" t="s">
        <v>15</v>
      </c>
      <c r="BE2" s="1" t="s">
        <v>6</v>
      </c>
      <c r="BF2" s="1" t="s">
        <v>9</v>
      </c>
      <c r="BG2" s="1" t="s">
        <v>4</v>
      </c>
      <c r="BK2" s="9" t="s">
        <v>5</v>
      </c>
      <c r="BL2" s="9" t="s">
        <v>3</v>
      </c>
      <c r="BM2" s="9" t="s">
        <v>8</v>
      </c>
      <c r="BN2" s="9" t="s">
        <v>29</v>
      </c>
      <c r="BO2" s="9" t="s">
        <v>26</v>
      </c>
      <c r="BP2" s="9" t="s">
        <v>2</v>
      </c>
      <c r="BQ2" s="9" t="s">
        <v>23</v>
      </c>
      <c r="BR2" s="9" t="s">
        <v>19</v>
      </c>
      <c r="BS2" s="9" t="s">
        <v>13</v>
      </c>
      <c r="BT2" s="9" t="s">
        <v>11</v>
      </c>
      <c r="BU2" s="9" t="s">
        <v>18</v>
      </c>
      <c r="BV2" s="9" t="s">
        <v>7</v>
      </c>
      <c r="BW2" s="9" t="s">
        <v>31</v>
      </c>
      <c r="BX2" s="9" t="s">
        <v>17</v>
      </c>
      <c r="BY2" s="9" t="s">
        <v>20</v>
      </c>
      <c r="BZ2" s="9" t="s">
        <v>0</v>
      </c>
      <c r="CA2" s="9" t="s">
        <v>16</v>
      </c>
      <c r="CB2" s="9" t="s">
        <v>14</v>
      </c>
      <c r="CC2" s="9" t="s">
        <v>10</v>
      </c>
      <c r="CD2" s="9" t="s">
        <v>12</v>
      </c>
      <c r="CE2" s="9" t="s">
        <v>1</v>
      </c>
      <c r="CF2" s="9" t="s">
        <v>30</v>
      </c>
      <c r="CG2" s="9" t="s">
        <v>15</v>
      </c>
      <c r="CH2" s="9" t="s">
        <v>6</v>
      </c>
      <c r="CI2" s="9" t="s">
        <v>9</v>
      </c>
      <c r="CJ2" s="9" t="s">
        <v>4</v>
      </c>
      <c r="CN2" s="9" t="s">
        <v>5</v>
      </c>
      <c r="CO2" s="9" t="s">
        <v>3</v>
      </c>
      <c r="CP2" s="9" t="s">
        <v>8</v>
      </c>
      <c r="CQ2" s="9" t="s">
        <v>29</v>
      </c>
      <c r="CR2" s="9" t="s">
        <v>26</v>
      </c>
      <c r="CS2" s="9" t="s">
        <v>2</v>
      </c>
      <c r="CT2" s="9" t="s">
        <v>23</v>
      </c>
      <c r="CU2" s="9" t="s">
        <v>19</v>
      </c>
      <c r="CV2" s="9" t="s">
        <v>13</v>
      </c>
      <c r="CW2" s="9" t="s">
        <v>11</v>
      </c>
      <c r="CX2" s="9" t="s">
        <v>18</v>
      </c>
      <c r="CY2" s="9" t="s">
        <v>7</v>
      </c>
      <c r="CZ2" s="9" t="s">
        <v>31</v>
      </c>
      <c r="DA2" s="9" t="s">
        <v>17</v>
      </c>
      <c r="DB2" s="9" t="s">
        <v>20</v>
      </c>
      <c r="DC2" s="9" t="s">
        <v>0</v>
      </c>
      <c r="DD2" s="9" t="s">
        <v>16</v>
      </c>
      <c r="DE2" s="9" t="s">
        <v>14</v>
      </c>
      <c r="DF2" s="9" t="s">
        <v>10</v>
      </c>
      <c r="DG2" s="9" t="s">
        <v>12</v>
      </c>
      <c r="DH2" s="9" t="s">
        <v>1</v>
      </c>
      <c r="DI2" s="9" t="s">
        <v>30</v>
      </c>
      <c r="DJ2" s="9" t="s">
        <v>15</v>
      </c>
      <c r="DK2" s="9" t="s">
        <v>6</v>
      </c>
      <c r="DL2" s="9" t="s">
        <v>9</v>
      </c>
      <c r="DM2" s="9" t="s">
        <v>4</v>
      </c>
      <c r="DP2" s="1" t="s">
        <v>199</v>
      </c>
      <c r="DQ2" s="9" t="s">
        <v>5</v>
      </c>
      <c r="DR2" s="9" t="s">
        <v>3</v>
      </c>
      <c r="DS2" s="9" t="s">
        <v>8</v>
      </c>
      <c r="DT2" s="9" t="s">
        <v>29</v>
      </c>
      <c r="DU2" s="9" t="s">
        <v>26</v>
      </c>
      <c r="DV2" s="9" t="s">
        <v>2</v>
      </c>
      <c r="DW2" s="9" t="s">
        <v>23</v>
      </c>
      <c r="DX2" s="9" t="s">
        <v>19</v>
      </c>
      <c r="DY2" s="9" t="s">
        <v>13</v>
      </c>
      <c r="DZ2" s="9" t="s">
        <v>11</v>
      </c>
      <c r="EA2" s="9" t="s">
        <v>18</v>
      </c>
      <c r="EB2" s="9" t="s">
        <v>7</v>
      </c>
      <c r="EC2" s="9" t="s">
        <v>31</v>
      </c>
      <c r="ED2" s="9" t="s">
        <v>17</v>
      </c>
      <c r="EE2" s="9" t="s">
        <v>20</v>
      </c>
      <c r="EF2" s="9" t="s">
        <v>0</v>
      </c>
      <c r="EG2" s="9" t="s">
        <v>16</v>
      </c>
      <c r="EH2" s="9" t="s">
        <v>14</v>
      </c>
      <c r="EI2" s="9" t="s">
        <v>10</v>
      </c>
      <c r="EJ2" s="9" t="s">
        <v>12</v>
      </c>
      <c r="EK2" s="9" t="s">
        <v>1</v>
      </c>
      <c r="EL2" s="9" t="s">
        <v>30</v>
      </c>
      <c r="EM2" s="9" t="s">
        <v>15</v>
      </c>
      <c r="EN2" s="9" t="s">
        <v>6</v>
      </c>
      <c r="EO2" s="9" t="s">
        <v>9</v>
      </c>
      <c r="EP2" s="9" t="s">
        <v>4</v>
      </c>
    </row>
    <row r="3" spans="1:146" s="1" customFormat="1" x14ac:dyDescent="0.25">
      <c r="A3" s="15">
        <v>1</v>
      </c>
      <c r="B3" s="15" t="s">
        <v>5</v>
      </c>
      <c r="C3" s="12"/>
      <c r="D3" s="12"/>
      <c r="E3" s="12"/>
      <c r="F3" s="12"/>
      <c r="G3" s="12">
        <v>1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1"/>
      <c r="AF3">
        <v>1</v>
      </c>
      <c r="AG3" t="s">
        <v>5</v>
      </c>
      <c r="AH3">
        <f t="shared" ref="AH3:AW18" si="0">C3+C33+C63+C92+C121+C150+C179+C208+C237+C266+C295+C324+C353+C382+C411+C440+C469</f>
        <v>0</v>
      </c>
      <c r="AI3">
        <f t="shared" si="0"/>
        <v>0</v>
      </c>
      <c r="AJ3">
        <f t="shared" si="0"/>
        <v>0</v>
      </c>
      <c r="AK3">
        <f t="shared" si="0"/>
        <v>0</v>
      </c>
      <c r="AL3">
        <f t="shared" si="0"/>
        <v>3</v>
      </c>
      <c r="AM3">
        <f t="shared" si="0"/>
        <v>0</v>
      </c>
      <c r="AN3">
        <f t="shared" si="0"/>
        <v>0</v>
      </c>
      <c r="AO3">
        <f t="shared" si="0"/>
        <v>0</v>
      </c>
      <c r="AP3">
        <f t="shared" si="0"/>
        <v>0</v>
      </c>
      <c r="AQ3">
        <f t="shared" si="0"/>
        <v>0</v>
      </c>
      <c r="AR3">
        <f t="shared" si="0"/>
        <v>0</v>
      </c>
      <c r="AS3">
        <f t="shared" si="0"/>
        <v>0</v>
      </c>
      <c r="AT3">
        <f t="shared" si="0"/>
        <v>0</v>
      </c>
      <c r="AU3">
        <f t="shared" si="0"/>
        <v>0</v>
      </c>
      <c r="AV3">
        <f t="shared" si="0"/>
        <v>0</v>
      </c>
      <c r="AW3">
        <f t="shared" si="0"/>
        <v>0</v>
      </c>
      <c r="AX3">
        <f t="shared" ref="AX3:BG18" si="1">S3+S33+S63+S92+S121+S150+S179+S208+S237+S266+S295+S324+S353+S382+S411+S440+S469</f>
        <v>3</v>
      </c>
      <c r="AY3">
        <f t="shared" si="1"/>
        <v>0</v>
      </c>
      <c r="AZ3">
        <f t="shared" si="1"/>
        <v>0</v>
      </c>
      <c r="BA3">
        <f t="shared" si="1"/>
        <v>0</v>
      </c>
      <c r="BB3">
        <f t="shared" si="1"/>
        <v>0</v>
      </c>
      <c r="BC3">
        <f t="shared" si="1"/>
        <v>0</v>
      </c>
      <c r="BD3">
        <f t="shared" si="1"/>
        <v>0</v>
      </c>
      <c r="BE3">
        <f t="shared" si="1"/>
        <v>0</v>
      </c>
      <c r="BF3">
        <f t="shared" si="1"/>
        <v>0</v>
      </c>
      <c r="BG3">
        <f t="shared" si="1"/>
        <v>0</v>
      </c>
      <c r="BI3">
        <v>1</v>
      </c>
      <c r="BJ3" t="s">
        <v>5</v>
      </c>
      <c r="BK3" s="8" t="str">
        <f>IF(AH3=0," ",AH3)</f>
        <v xml:space="preserve"> </v>
      </c>
      <c r="BL3" s="8" t="str">
        <f t="shared" ref="BL3:CA18" si="2">IF(AI3=0," ",AI3)</f>
        <v xml:space="preserve"> </v>
      </c>
      <c r="BM3" s="8" t="str">
        <f t="shared" si="2"/>
        <v xml:space="preserve"> </v>
      </c>
      <c r="BN3" s="8" t="str">
        <f t="shared" si="2"/>
        <v xml:space="preserve"> </v>
      </c>
      <c r="BO3" s="8">
        <f t="shared" si="2"/>
        <v>3</v>
      </c>
      <c r="BP3" s="8" t="str">
        <f t="shared" si="2"/>
        <v xml:space="preserve"> </v>
      </c>
      <c r="BQ3" s="8" t="str">
        <f t="shared" si="2"/>
        <v xml:space="preserve"> </v>
      </c>
      <c r="BR3" s="8" t="str">
        <f t="shared" si="2"/>
        <v xml:space="preserve"> </v>
      </c>
      <c r="BS3" s="8" t="str">
        <f t="shared" si="2"/>
        <v xml:space="preserve"> </v>
      </c>
      <c r="BT3" s="8" t="str">
        <f t="shared" si="2"/>
        <v xml:space="preserve"> </v>
      </c>
      <c r="BU3" s="8" t="str">
        <f t="shared" si="2"/>
        <v xml:space="preserve"> </v>
      </c>
      <c r="BV3" s="8" t="str">
        <f t="shared" si="2"/>
        <v xml:space="preserve"> </v>
      </c>
      <c r="BW3" s="8" t="str">
        <f t="shared" si="2"/>
        <v xml:space="preserve"> </v>
      </c>
      <c r="BX3" s="8" t="str">
        <f t="shared" si="2"/>
        <v xml:space="preserve"> </v>
      </c>
      <c r="BY3" s="8" t="str">
        <f t="shared" si="2"/>
        <v xml:space="preserve"> </v>
      </c>
      <c r="BZ3" s="8" t="str">
        <f t="shared" si="2"/>
        <v xml:space="preserve"> </v>
      </c>
      <c r="CA3" s="8">
        <f t="shared" si="2"/>
        <v>3</v>
      </c>
      <c r="CB3" s="8" t="str">
        <f t="shared" ref="CB3:CJ18" si="3">IF(AY3=0," ",AY3)</f>
        <v xml:space="preserve"> </v>
      </c>
      <c r="CC3" s="8" t="str">
        <f t="shared" si="3"/>
        <v xml:space="preserve"> </v>
      </c>
      <c r="CD3" s="8" t="str">
        <f t="shared" si="3"/>
        <v xml:space="preserve"> </v>
      </c>
      <c r="CE3" s="8" t="str">
        <f t="shared" si="3"/>
        <v xml:space="preserve"> </v>
      </c>
      <c r="CF3" s="8" t="str">
        <f t="shared" si="3"/>
        <v xml:space="preserve"> </v>
      </c>
      <c r="CG3" s="8" t="str">
        <f t="shared" si="3"/>
        <v xml:space="preserve"> </v>
      </c>
      <c r="CH3" s="8" t="str">
        <f t="shared" si="3"/>
        <v xml:space="preserve"> </v>
      </c>
      <c r="CI3" s="8" t="str">
        <f t="shared" si="3"/>
        <v xml:space="preserve"> </v>
      </c>
      <c r="CJ3" s="8" t="str">
        <f t="shared" si="3"/>
        <v xml:space="preserve"> </v>
      </c>
      <c r="CL3">
        <v>1</v>
      </c>
      <c r="CM3" t="s">
        <v>5</v>
      </c>
      <c r="CN3" s="8" t="str">
        <f>IF(BK3=0," ",BK3)</f>
        <v xml:space="preserve"> </v>
      </c>
      <c r="CO3" s="8" t="str">
        <f t="shared" ref="CO3:DD18" si="4">IF(BL3=0," ",BL3)</f>
        <v xml:space="preserve"> </v>
      </c>
      <c r="CP3" s="8" t="str">
        <f t="shared" si="4"/>
        <v xml:space="preserve"> </v>
      </c>
      <c r="CQ3" s="8" t="str">
        <f t="shared" si="4"/>
        <v xml:space="preserve"> </v>
      </c>
      <c r="CR3" s="50">
        <f t="shared" si="4"/>
        <v>3</v>
      </c>
      <c r="CS3" s="8" t="str">
        <f t="shared" si="4"/>
        <v xml:space="preserve"> </v>
      </c>
      <c r="CT3" s="8" t="str">
        <f t="shared" si="4"/>
        <v xml:space="preserve"> </v>
      </c>
      <c r="CU3" s="8" t="str">
        <f t="shared" si="4"/>
        <v xml:space="preserve"> </v>
      </c>
      <c r="CV3" s="8" t="str">
        <f t="shared" si="4"/>
        <v xml:space="preserve"> </v>
      </c>
      <c r="CW3" s="8" t="str">
        <f t="shared" si="4"/>
        <v xml:space="preserve"> </v>
      </c>
      <c r="CX3" s="8" t="str">
        <f t="shared" si="4"/>
        <v xml:space="preserve"> </v>
      </c>
      <c r="CY3" s="8" t="str">
        <f t="shared" si="4"/>
        <v xml:space="preserve"> </v>
      </c>
      <c r="CZ3" s="8" t="str">
        <f t="shared" si="4"/>
        <v xml:space="preserve"> </v>
      </c>
      <c r="DA3" s="8" t="str">
        <f t="shared" si="4"/>
        <v xml:space="preserve"> </v>
      </c>
      <c r="DB3" s="8" t="str">
        <f t="shared" si="4"/>
        <v xml:space="preserve"> </v>
      </c>
      <c r="DC3" s="8" t="str">
        <f t="shared" si="4"/>
        <v xml:space="preserve"> </v>
      </c>
      <c r="DD3" s="50">
        <f t="shared" si="4"/>
        <v>3</v>
      </c>
      <c r="DE3" s="8" t="str">
        <f t="shared" ref="DE3:DM28" si="5">IF(CB3=0," ",CB3)</f>
        <v xml:space="preserve"> </v>
      </c>
      <c r="DF3" s="8" t="str">
        <f t="shared" si="5"/>
        <v xml:space="preserve"> </v>
      </c>
      <c r="DG3" s="8" t="str">
        <f t="shared" si="5"/>
        <v xml:space="preserve"> </v>
      </c>
      <c r="DH3" s="8" t="str">
        <f t="shared" si="5"/>
        <v xml:space="preserve"> </v>
      </c>
      <c r="DI3" s="8" t="str">
        <f t="shared" si="5"/>
        <v xml:space="preserve"> </v>
      </c>
      <c r="DJ3" s="8" t="str">
        <f t="shared" si="5"/>
        <v xml:space="preserve"> </v>
      </c>
      <c r="DK3" s="8" t="str">
        <f t="shared" si="5"/>
        <v xml:space="preserve"> </v>
      </c>
      <c r="DL3" s="8" t="str">
        <f t="shared" si="5"/>
        <v xml:space="preserve"> </v>
      </c>
      <c r="DM3" s="8" t="str">
        <f t="shared" si="5"/>
        <v xml:space="preserve"> </v>
      </c>
      <c r="DO3">
        <v>1</v>
      </c>
      <c r="DP3" t="s">
        <v>5</v>
      </c>
      <c r="DQ3" s="8" t="str">
        <f>IF(CN3=0," ",CN3)</f>
        <v xml:space="preserve"> </v>
      </c>
      <c r="DR3" s="8" t="str">
        <f t="shared" ref="DR3:EG18" si="6">IF(CO3=0," ",CO3)</f>
        <v xml:space="preserve"> </v>
      </c>
      <c r="DS3" s="8" t="str">
        <f t="shared" si="6"/>
        <v xml:space="preserve"> </v>
      </c>
      <c r="DT3" s="8" t="str">
        <f t="shared" si="6"/>
        <v xml:space="preserve"> </v>
      </c>
      <c r="DU3" s="50">
        <v>6</v>
      </c>
      <c r="DV3" s="8" t="str">
        <f t="shared" si="6"/>
        <v xml:space="preserve"> </v>
      </c>
      <c r="DW3" s="8" t="str">
        <f t="shared" si="6"/>
        <v xml:space="preserve"> </v>
      </c>
      <c r="DX3" s="8" t="str">
        <f t="shared" si="6"/>
        <v xml:space="preserve"> </v>
      </c>
      <c r="DY3" s="8" t="str">
        <f t="shared" si="6"/>
        <v xml:space="preserve"> </v>
      </c>
      <c r="DZ3" s="8" t="str">
        <f t="shared" si="6"/>
        <v xml:space="preserve"> </v>
      </c>
      <c r="EA3" s="8" t="str">
        <f t="shared" si="6"/>
        <v xml:space="preserve"> </v>
      </c>
      <c r="EB3" s="8" t="str">
        <f t="shared" si="6"/>
        <v xml:space="preserve"> </v>
      </c>
      <c r="EC3" s="8" t="str">
        <f t="shared" si="6"/>
        <v xml:space="preserve"> </v>
      </c>
      <c r="ED3" s="8" t="str">
        <f t="shared" si="6"/>
        <v xml:space="preserve"> </v>
      </c>
      <c r="EE3" s="8" t="str">
        <f t="shared" si="6"/>
        <v xml:space="preserve"> </v>
      </c>
      <c r="EF3" s="8" t="str">
        <f t="shared" si="6"/>
        <v xml:space="preserve"> </v>
      </c>
      <c r="EG3" s="50">
        <v>4</v>
      </c>
      <c r="EH3" s="8" t="str">
        <f t="shared" ref="EH3:EH28" si="7">IF(DE3=0," ",DE3)</f>
        <v xml:space="preserve"> </v>
      </c>
      <c r="EI3" s="8" t="str">
        <f t="shared" ref="EI3:EI28" si="8">IF(DF3=0," ",DF3)</f>
        <v xml:space="preserve"> </v>
      </c>
      <c r="EJ3" s="8" t="str">
        <f t="shared" ref="EJ3:EJ28" si="9">IF(DG3=0," ",DG3)</f>
        <v xml:space="preserve"> </v>
      </c>
      <c r="EK3" s="8" t="str">
        <f t="shared" ref="EK3:EK28" si="10">IF(DH3=0," ",DH3)</f>
        <v xml:space="preserve"> </v>
      </c>
      <c r="EL3" s="8" t="str">
        <f t="shared" ref="EL3:EL28" si="11">IF(DI3=0," ",DI3)</f>
        <v xml:space="preserve"> </v>
      </c>
      <c r="EM3" s="8" t="str">
        <f t="shared" ref="EM3:EM28" si="12">IF(DJ3=0," ",DJ3)</f>
        <v xml:space="preserve"> </v>
      </c>
      <c r="EN3" s="8" t="str">
        <f t="shared" ref="EN3:EN28" si="13">IF(DK3=0," ",DK3)</f>
        <v xml:space="preserve"> </v>
      </c>
      <c r="EO3" s="8" t="str">
        <f t="shared" ref="EO3:EO28" si="14">IF(DL3=0," ",DL3)</f>
        <v xml:space="preserve"> </v>
      </c>
      <c r="EP3" s="8" t="str">
        <f t="shared" ref="EP3:EP28" si="15">IF(DM3=0," ",DM3)</f>
        <v xml:space="preserve"> </v>
      </c>
    </row>
    <row r="4" spans="1:146" x14ac:dyDescent="0.25">
      <c r="A4" s="15">
        <v>2</v>
      </c>
      <c r="B4" s="15" t="s">
        <v>3</v>
      </c>
      <c r="C4" s="12"/>
      <c r="D4" s="12"/>
      <c r="E4" s="12"/>
      <c r="F4" s="12"/>
      <c r="G4" s="12">
        <v>1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>
        <v>1</v>
      </c>
      <c r="T4" s="12"/>
      <c r="U4" s="12"/>
      <c r="V4" s="12"/>
      <c r="W4" s="12"/>
      <c r="X4" s="12"/>
      <c r="Y4" s="12">
        <v>1</v>
      </c>
      <c r="Z4" s="12"/>
      <c r="AA4" s="12"/>
      <c r="AB4" s="12"/>
      <c r="AC4" s="11"/>
      <c r="AF4">
        <v>2</v>
      </c>
      <c r="AG4" t="s">
        <v>3</v>
      </c>
      <c r="AH4">
        <f t="shared" si="0"/>
        <v>3</v>
      </c>
      <c r="AI4">
        <f t="shared" si="0"/>
        <v>0</v>
      </c>
      <c r="AJ4">
        <f t="shared" si="0"/>
        <v>0</v>
      </c>
      <c r="AK4">
        <f t="shared" si="0"/>
        <v>0</v>
      </c>
      <c r="AL4">
        <f t="shared" si="0"/>
        <v>4</v>
      </c>
      <c r="AM4">
        <f t="shared" si="0"/>
        <v>0</v>
      </c>
      <c r="AN4">
        <f t="shared" si="0"/>
        <v>0</v>
      </c>
      <c r="AO4">
        <f t="shared" si="0"/>
        <v>0</v>
      </c>
      <c r="AP4">
        <f t="shared" si="0"/>
        <v>1</v>
      </c>
      <c r="AQ4">
        <f t="shared" si="0"/>
        <v>0</v>
      </c>
      <c r="AR4">
        <f t="shared" si="0"/>
        <v>0</v>
      </c>
      <c r="AS4">
        <f t="shared" si="0"/>
        <v>0</v>
      </c>
      <c r="AT4">
        <f t="shared" si="0"/>
        <v>0</v>
      </c>
      <c r="AU4">
        <f t="shared" si="0"/>
        <v>0</v>
      </c>
      <c r="AV4">
        <f t="shared" si="0"/>
        <v>1</v>
      </c>
      <c r="AW4">
        <f t="shared" si="0"/>
        <v>0</v>
      </c>
      <c r="AX4">
        <f t="shared" si="1"/>
        <v>2</v>
      </c>
      <c r="AY4">
        <f t="shared" si="1"/>
        <v>0</v>
      </c>
      <c r="AZ4">
        <f t="shared" si="1"/>
        <v>3</v>
      </c>
      <c r="BA4">
        <f t="shared" si="1"/>
        <v>0</v>
      </c>
      <c r="BB4">
        <f t="shared" si="1"/>
        <v>0</v>
      </c>
      <c r="BC4">
        <f t="shared" si="1"/>
        <v>0</v>
      </c>
      <c r="BD4">
        <f t="shared" si="1"/>
        <v>1</v>
      </c>
      <c r="BE4">
        <f t="shared" si="1"/>
        <v>1</v>
      </c>
      <c r="BF4">
        <f t="shared" si="1"/>
        <v>0</v>
      </c>
      <c r="BG4">
        <f t="shared" si="1"/>
        <v>2</v>
      </c>
      <c r="BI4">
        <v>2</v>
      </c>
      <c r="BJ4" t="s">
        <v>3</v>
      </c>
      <c r="BK4" s="8">
        <f t="shared" ref="BK4:BZ29" si="16">IF(AH4=0," ",AH4)</f>
        <v>3</v>
      </c>
      <c r="BL4" s="8" t="str">
        <f t="shared" si="2"/>
        <v xml:space="preserve"> </v>
      </c>
      <c r="BM4" s="8" t="str">
        <f t="shared" si="2"/>
        <v xml:space="preserve"> </v>
      </c>
      <c r="BN4" s="8" t="str">
        <f t="shared" si="2"/>
        <v xml:space="preserve"> </v>
      </c>
      <c r="BO4" s="8">
        <f t="shared" si="2"/>
        <v>4</v>
      </c>
      <c r="BP4" s="8" t="str">
        <f t="shared" si="2"/>
        <v xml:space="preserve"> </v>
      </c>
      <c r="BQ4" s="8" t="str">
        <f t="shared" si="2"/>
        <v xml:space="preserve"> </v>
      </c>
      <c r="BR4" s="8" t="str">
        <f t="shared" si="2"/>
        <v xml:space="preserve"> </v>
      </c>
      <c r="BS4" s="8">
        <f t="shared" si="2"/>
        <v>1</v>
      </c>
      <c r="BT4" s="8" t="str">
        <f t="shared" si="2"/>
        <v xml:space="preserve"> </v>
      </c>
      <c r="BU4" s="8" t="str">
        <f t="shared" si="2"/>
        <v xml:space="preserve"> </v>
      </c>
      <c r="BV4" s="8" t="str">
        <f t="shared" si="2"/>
        <v xml:space="preserve"> </v>
      </c>
      <c r="BW4" s="8" t="str">
        <f t="shared" si="2"/>
        <v xml:space="preserve"> </v>
      </c>
      <c r="BX4" s="8" t="str">
        <f t="shared" si="2"/>
        <v xml:space="preserve"> </v>
      </c>
      <c r="BY4" s="8">
        <f t="shared" si="2"/>
        <v>1</v>
      </c>
      <c r="BZ4" s="8" t="str">
        <f t="shared" si="2"/>
        <v xml:space="preserve"> </v>
      </c>
      <c r="CA4" s="8">
        <f t="shared" si="2"/>
        <v>2</v>
      </c>
      <c r="CB4" s="8" t="str">
        <f t="shared" si="3"/>
        <v xml:space="preserve"> </v>
      </c>
      <c r="CC4" s="8">
        <f t="shared" si="3"/>
        <v>3</v>
      </c>
      <c r="CD4" s="8" t="str">
        <f t="shared" si="3"/>
        <v xml:space="preserve"> </v>
      </c>
      <c r="CE4" s="8" t="str">
        <f t="shared" si="3"/>
        <v xml:space="preserve"> </v>
      </c>
      <c r="CF4" s="8" t="str">
        <f t="shared" si="3"/>
        <v xml:space="preserve"> </v>
      </c>
      <c r="CG4" s="8">
        <f t="shared" si="3"/>
        <v>1</v>
      </c>
      <c r="CH4" s="8">
        <f t="shared" si="3"/>
        <v>1</v>
      </c>
      <c r="CI4" s="8" t="str">
        <f t="shared" si="3"/>
        <v xml:space="preserve"> </v>
      </c>
      <c r="CJ4" s="8">
        <f t="shared" si="3"/>
        <v>2</v>
      </c>
      <c r="CL4">
        <v>2</v>
      </c>
      <c r="CM4" t="s">
        <v>3</v>
      </c>
      <c r="CN4" s="8">
        <f t="shared" ref="CN4:DC29" si="17">IF(BK4=0," ",BK4)</f>
        <v>3</v>
      </c>
      <c r="CO4" s="8" t="str">
        <f t="shared" si="4"/>
        <v xml:space="preserve"> </v>
      </c>
      <c r="CP4" s="8" t="str">
        <f t="shared" si="4"/>
        <v xml:space="preserve"> </v>
      </c>
      <c r="CQ4" s="8" t="str">
        <f t="shared" si="4"/>
        <v xml:space="preserve"> </v>
      </c>
      <c r="CR4" s="8">
        <f t="shared" si="4"/>
        <v>4</v>
      </c>
      <c r="CS4" s="8" t="str">
        <f t="shared" si="4"/>
        <v xml:space="preserve"> </v>
      </c>
      <c r="CT4" s="8" t="str">
        <f t="shared" si="4"/>
        <v xml:space="preserve"> </v>
      </c>
      <c r="CU4" s="8" t="str">
        <f t="shared" si="4"/>
        <v xml:space="preserve"> </v>
      </c>
      <c r="CV4" s="48">
        <f t="shared" si="4"/>
        <v>1</v>
      </c>
      <c r="CW4" s="8" t="str">
        <f t="shared" si="4"/>
        <v xml:space="preserve"> </v>
      </c>
      <c r="CX4" s="8" t="str">
        <f t="shared" si="4"/>
        <v xml:space="preserve"> </v>
      </c>
      <c r="CY4" s="8" t="str">
        <f t="shared" si="4"/>
        <v xml:space="preserve"> </v>
      </c>
      <c r="CZ4" s="8" t="str">
        <f t="shared" si="4"/>
        <v xml:space="preserve"> </v>
      </c>
      <c r="DA4" s="8" t="str">
        <f t="shared" si="4"/>
        <v xml:space="preserve"> </v>
      </c>
      <c r="DB4" s="8">
        <f t="shared" si="4"/>
        <v>1</v>
      </c>
      <c r="DC4" s="8" t="str">
        <f t="shared" si="4"/>
        <v xml:space="preserve"> </v>
      </c>
      <c r="DD4" s="8">
        <f t="shared" si="4"/>
        <v>2</v>
      </c>
      <c r="DE4" s="8" t="str">
        <f t="shared" si="5"/>
        <v xml:space="preserve"> </v>
      </c>
      <c r="DF4" s="8">
        <f t="shared" si="5"/>
        <v>3</v>
      </c>
      <c r="DG4" s="8" t="str">
        <f t="shared" si="5"/>
        <v xml:space="preserve"> </v>
      </c>
      <c r="DH4" s="8" t="str">
        <f t="shared" si="5"/>
        <v xml:space="preserve"> </v>
      </c>
      <c r="DI4" s="8" t="str">
        <f t="shared" si="5"/>
        <v xml:space="preserve"> </v>
      </c>
      <c r="DJ4" s="8">
        <f t="shared" si="5"/>
        <v>1</v>
      </c>
      <c r="DK4" s="8">
        <f t="shared" si="5"/>
        <v>1</v>
      </c>
      <c r="DL4" s="8" t="str">
        <f t="shared" si="5"/>
        <v xml:space="preserve"> </v>
      </c>
      <c r="DM4" s="8">
        <f t="shared" si="5"/>
        <v>2</v>
      </c>
      <c r="DO4">
        <v>2</v>
      </c>
      <c r="DP4" t="s">
        <v>3</v>
      </c>
      <c r="DQ4" s="8">
        <f t="shared" ref="DQ4:DQ28" si="18">IF(CN4=0," ",CN4)</f>
        <v>3</v>
      </c>
      <c r="DR4" s="8" t="str">
        <f t="shared" si="6"/>
        <v xml:space="preserve"> </v>
      </c>
      <c r="DS4" s="8" t="str">
        <f t="shared" si="6"/>
        <v xml:space="preserve"> </v>
      </c>
      <c r="DT4" s="8" t="str">
        <f t="shared" si="6"/>
        <v xml:space="preserve"> </v>
      </c>
      <c r="DU4" s="8">
        <f t="shared" si="6"/>
        <v>4</v>
      </c>
      <c r="DV4" s="8" t="str">
        <f t="shared" si="6"/>
        <v xml:space="preserve"> </v>
      </c>
      <c r="DW4" s="8" t="str">
        <f t="shared" si="6"/>
        <v xml:space="preserve"> </v>
      </c>
      <c r="DX4" s="8" t="str">
        <f t="shared" si="6"/>
        <v xml:space="preserve"> </v>
      </c>
      <c r="DY4" s="48">
        <v>2</v>
      </c>
      <c r="DZ4" s="8" t="str">
        <f t="shared" si="6"/>
        <v xml:space="preserve"> </v>
      </c>
      <c r="EA4" s="8" t="str">
        <f t="shared" si="6"/>
        <v xml:space="preserve"> </v>
      </c>
      <c r="EB4" s="8" t="str">
        <f t="shared" si="6"/>
        <v xml:space="preserve"> </v>
      </c>
      <c r="EC4" s="8" t="str">
        <f t="shared" si="6"/>
        <v xml:space="preserve"> </v>
      </c>
      <c r="ED4" s="8" t="str">
        <f t="shared" si="6"/>
        <v xml:space="preserve"> </v>
      </c>
      <c r="EE4" s="8">
        <f t="shared" si="6"/>
        <v>1</v>
      </c>
      <c r="EF4" s="8" t="str">
        <f t="shared" si="6"/>
        <v xml:space="preserve"> </v>
      </c>
      <c r="EG4" s="8">
        <f t="shared" si="6"/>
        <v>2</v>
      </c>
      <c r="EH4" s="8" t="str">
        <f t="shared" si="7"/>
        <v xml:space="preserve"> </v>
      </c>
      <c r="EI4" s="8">
        <f t="shared" si="8"/>
        <v>3</v>
      </c>
      <c r="EJ4" s="8" t="str">
        <f t="shared" si="9"/>
        <v xml:space="preserve"> </v>
      </c>
      <c r="EK4" s="8" t="str">
        <f t="shared" si="10"/>
        <v xml:space="preserve"> </v>
      </c>
      <c r="EL4" s="8" t="str">
        <f t="shared" si="11"/>
        <v xml:space="preserve"> </v>
      </c>
      <c r="EM4" s="8">
        <f t="shared" si="12"/>
        <v>1</v>
      </c>
      <c r="EN4" s="8">
        <f t="shared" si="13"/>
        <v>1</v>
      </c>
      <c r="EO4" s="8" t="str">
        <f t="shared" si="14"/>
        <v xml:space="preserve"> </v>
      </c>
      <c r="EP4" s="8">
        <f t="shared" si="15"/>
        <v>2</v>
      </c>
    </row>
    <row r="5" spans="1:146" x14ac:dyDescent="0.25">
      <c r="A5" s="15">
        <v>3</v>
      </c>
      <c r="B5" s="15" t="s">
        <v>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>
        <v>1</v>
      </c>
      <c r="Q5" s="12"/>
      <c r="R5" s="12"/>
      <c r="S5" s="12"/>
      <c r="T5" s="12"/>
      <c r="U5" s="12"/>
      <c r="V5" s="12"/>
      <c r="W5" s="12"/>
      <c r="X5" s="12"/>
      <c r="Y5" s="12">
        <v>1</v>
      </c>
      <c r="Z5" s="12"/>
      <c r="AA5" s="12"/>
      <c r="AB5" s="12"/>
      <c r="AC5" s="11"/>
      <c r="AF5">
        <v>3</v>
      </c>
      <c r="AG5" t="s">
        <v>8</v>
      </c>
      <c r="AH5">
        <f t="shared" si="0"/>
        <v>0</v>
      </c>
      <c r="AI5">
        <f t="shared" si="0"/>
        <v>0</v>
      </c>
      <c r="AJ5">
        <f t="shared" si="0"/>
        <v>0</v>
      </c>
      <c r="AK5">
        <f t="shared" si="0"/>
        <v>0</v>
      </c>
      <c r="AL5">
        <f t="shared" si="0"/>
        <v>1</v>
      </c>
      <c r="AM5">
        <f t="shared" si="0"/>
        <v>0</v>
      </c>
      <c r="AN5">
        <f t="shared" si="0"/>
        <v>0</v>
      </c>
      <c r="AO5">
        <f t="shared" si="0"/>
        <v>0</v>
      </c>
      <c r="AP5">
        <f t="shared" si="0"/>
        <v>1</v>
      </c>
      <c r="AQ5">
        <f t="shared" si="0"/>
        <v>0</v>
      </c>
      <c r="AR5">
        <f t="shared" si="0"/>
        <v>0</v>
      </c>
      <c r="AS5">
        <f t="shared" si="0"/>
        <v>1</v>
      </c>
      <c r="AT5">
        <f t="shared" si="0"/>
        <v>0</v>
      </c>
      <c r="AU5">
        <f t="shared" si="0"/>
        <v>2</v>
      </c>
      <c r="AV5">
        <f t="shared" si="0"/>
        <v>0</v>
      </c>
      <c r="AW5">
        <f t="shared" si="0"/>
        <v>0</v>
      </c>
      <c r="AX5">
        <f t="shared" si="1"/>
        <v>0</v>
      </c>
      <c r="AY5">
        <f t="shared" si="1"/>
        <v>0</v>
      </c>
      <c r="AZ5">
        <f t="shared" si="1"/>
        <v>0</v>
      </c>
      <c r="BA5">
        <f t="shared" si="1"/>
        <v>0</v>
      </c>
      <c r="BB5">
        <f t="shared" si="1"/>
        <v>0</v>
      </c>
      <c r="BC5">
        <f t="shared" si="1"/>
        <v>0</v>
      </c>
      <c r="BD5">
        <f t="shared" si="1"/>
        <v>3</v>
      </c>
      <c r="BE5">
        <f t="shared" si="1"/>
        <v>0</v>
      </c>
      <c r="BF5">
        <f t="shared" si="1"/>
        <v>0</v>
      </c>
      <c r="BG5">
        <f t="shared" si="1"/>
        <v>0</v>
      </c>
      <c r="BI5">
        <v>3</v>
      </c>
      <c r="BJ5" t="s">
        <v>8</v>
      </c>
      <c r="BK5" s="8" t="str">
        <f t="shared" si="16"/>
        <v xml:space="preserve"> </v>
      </c>
      <c r="BL5" s="8" t="str">
        <f t="shared" si="2"/>
        <v xml:space="preserve"> </v>
      </c>
      <c r="BM5" s="8" t="str">
        <f t="shared" si="2"/>
        <v xml:space="preserve"> </v>
      </c>
      <c r="BN5" s="8" t="str">
        <f t="shared" si="2"/>
        <v xml:space="preserve"> </v>
      </c>
      <c r="BO5" s="8">
        <f t="shared" si="2"/>
        <v>1</v>
      </c>
      <c r="BP5" s="8" t="str">
        <f t="shared" si="2"/>
        <v xml:space="preserve"> </v>
      </c>
      <c r="BQ5" s="8" t="str">
        <f t="shared" si="2"/>
        <v xml:space="preserve"> </v>
      </c>
      <c r="BR5" s="8" t="str">
        <f t="shared" si="2"/>
        <v xml:space="preserve"> </v>
      </c>
      <c r="BS5" s="8">
        <f t="shared" si="2"/>
        <v>1</v>
      </c>
      <c r="BT5" s="8" t="str">
        <f t="shared" si="2"/>
        <v xml:space="preserve"> </v>
      </c>
      <c r="BU5" s="8" t="str">
        <f t="shared" si="2"/>
        <v xml:space="preserve"> </v>
      </c>
      <c r="BV5" s="8">
        <f t="shared" si="2"/>
        <v>1</v>
      </c>
      <c r="BW5" s="8" t="str">
        <f t="shared" si="2"/>
        <v xml:space="preserve"> </v>
      </c>
      <c r="BX5" s="8">
        <f t="shared" si="2"/>
        <v>2</v>
      </c>
      <c r="BY5" s="8" t="str">
        <f t="shared" si="2"/>
        <v xml:space="preserve"> </v>
      </c>
      <c r="BZ5" s="8" t="str">
        <f t="shared" si="2"/>
        <v xml:space="preserve"> </v>
      </c>
      <c r="CA5" s="8" t="str">
        <f t="shared" si="2"/>
        <v xml:space="preserve"> </v>
      </c>
      <c r="CB5" s="8" t="str">
        <f t="shared" si="3"/>
        <v xml:space="preserve"> </v>
      </c>
      <c r="CC5" s="8" t="str">
        <f t="shared" si="3"/>
        <v xml:space="preserve"> </v>
      </c>
      <c r="CD5" s="8" t="str">
        <f t="shared" si="3"/>
        <v xml:space="preserve"> </v>
      </c>
      <c r="CE5" s="8" t="str">
        <f t="shared" si="3"/>
        <v xml:space="preserve"> </v>
      </c>
      <c r="CF5" s="8" t="str">
        <f t="shared" si="3"/>
        <v xml:space="preserve"> </v>
      </c>
      <c r="CG5" s="8">
        <f t="shared" si="3"/>
        <v>3</v>
      </c>
      <c r="CH5" s="8" t="str">
        <f t="shared" si="3"/>
        <v xml:space="preserve"> </v>
      </c>
      <c r="CI5" s="8" t="str">
        <f t="shared" si="3"/>
        <v xml:space="preserve"> </v>
      </c>
      <c r="CJ5" s="8" t="str">
        <f t="shared" si="3"/>
        <v xml:space="preserve"> </v>
      </c>
      <c r="CL5">
        <v>3</v>
      </c>
      <c r="CM5" t="s">
        <v>8</v>
      </c>
      <c r="CN5" s="8" t="str">
        <f t="shared" si="17"/>
        <v xml:space="preserve"> </v>
      </c>
      <c r="CO5" s="8" t="str">
        <f t="shared" si="4"/>
        <v xml:space="preserve"> </v>
      </c>
      <c r="CP5" s="8" t="str">
        <f t="shared" si="4"/>
        <v xml:space="preserve"> </v>
      </c>
      <c r="CQ5" s="8" t="str">
        <f t="shared" si="4"/>
        <v xml:space="preserve"> </v>
      </c>
      <c r="CR5" s="49">
        <f t="shared" si="4"/>
        <v>1</v>
      </c>
      <c r="CS5" s="8" t="str">
        <f t="shared" si="4"/>
        <v xml:space="preserve"> </v>
      </c>
      <c r="CT5" s="8" t="str">
        <f t="shared" si="4"/>
        <v xml:space="preserve"> </v>
      </c>
      <c r="CU5" s="8" t="str">
        <f t="shared" si="4"/>
        <v xml:space="preserve"> </v>
      </c>
      <c r="CV5" s="8">
        <f t="shared" si="4"/>
        <v>1</v>
      </c>
      <c r="CW5" s="8" t="str">
        <f t="shared" si="4"/>
        <v xml:space="preserve"> </v>
      </c>
      <c r="CX5" s="8" t="str">
        <f t="shared" si="4"/>
        <v xml:space="preserve"> </v>
      </c>
      <c r="CY5" s="8">
        <f t="shared" si="4"/>
        <v>1</v>
      </c>
      <c r="CZ5" s="8" t="str">
        <f t="shared" si="4"/>
        <v xml:space="preserve"> </v>
      </c>
      <c r="DA5" s="8">
        <f t="shared" si="4"/>
        <v>2</v>
      </c>
      <c r="DB5" s="8" t="str">
        <f t="shared" si="4"/>
        <v xml:space="preserve"> </v>
      </c>
      <c r="DC5" s="8" t="str">
        <f t="shared" si="4"/>
        <v xml:space="preserve"> </v>
      </c>
      <c r="DD5" s="8" t="str">
        <f t="shared" si="4"/>
        <v xml:space="preserve"> </v>
      </c>
      <c r="DE5" s="8" t="str">
        <f t="shared" si="5"/>
        <v xml:space="preserve"> </v>
      </c>
      <c r="DF5" s="8" t="str">
        <f t="shared" si="5"/>
        <v xml:space="preserve"> </v>
      </c>
      <c r="DG5" s="8" t="str">
        <f t="shared" si="5"/>
        <v xml:space="preserve"> </v>
      </c>
      <c r="DH5" s="8" t="str">
        <f t="shared" si="5"/>
        <v xml:space="preserve"> </v>
      </c>
      <c r="DI5" s="8" t="str">
        <f t="shared" si="5"/>
        <v xml:space="preserve"> </v>
      </c>
      <c r="DJ5" s="49">
        <f t="shared" si="5"/>
        <v>3</v>
      </c>
      <c r="DK5" s="8" t="str">
        <f t="shared" si="5"/>
        <v xml:space="preserve"> </v>
      </c>
      <c r="DL5" s="8" t="str">
        <f t="shared" si="5"/>
        <v xml:space="preserve"> </v>
      </c>
      <c r="DM5" s="8" t="str">
        <f t="shared" si="5"/>
        <v xml:space="preserve"> </v>
      </c>
      <c r="DO5">
        <v>3</v>
      </c>
      <c r="DP5" t="s">
        <v>8</v>
      </c>
      <c r="DQ5" s="8" t="str">
        <f t="shared" si="18"/>
        <v xml:space="preserve"> </v>
      </c>
      <c r="DR5" s="8" t="str">
        <f t="shared" si="6"/>
        <v xml:space="preserve"> </v>
      </c>
      <c r="DS5" s="8" t="str">
        <f t="shared" si="6"/>
        <v xml:space="preserve"> </v>
      </c>
      <c r="DT5" s="8" t="str">
        <f t="shared" si="6"/>
        <v xml:space="preserve"> </v>
      </c>
      <c r="DU5" s="49">
        <v>3</v>
      </c>
      <c r="DV5" s="8" t="str">
        <f t="shared" si="6"/>
        <v xml:space="preserve"> </v>
      </c>
      <c r="DW5" s="8" t="str">
        <f t="shared" si="6"/>
        <v xml:space="preserve"> </v>
      </c>
      <c r="DX5" s="8" t="str">
        <f t="shared" si="6"/>
        <v xml:space="preserve"> </v>
      </c>
      <c r="DY5" s="8">
        <v>1</v>
      </c>
      <c r="DZ5" s="8" t="str">
        <f t="shared" si="6"/>
        <v xml:space="preserve"> </v>
      </c>
      <c r="EA5" s="8" t="str">
        <f t="shared" si="6"/>
        <v xml:space="preserve"> </v>
      </c>
      <c r="EB5" s="8">
        <f t="shared" si="6"/>
        <v>1</v>
      </c>
      <c r="EC5" s="8" t="str">
        <f t="shared" si="6"/>
        <v xml:space="preserve"> </v>
      </c>
      <c r="ED5" s="8">
        <f t="shared" si="6"/>
        <v>2</v>
      </c>
      <c r="EE5" s="8" t="str">
        <f t="shared" si="6"/>
        <v xml:space="preserve"> </v>
      </c>
      <c r="EF5" s="8" t="str">
        <f t="shared" si="6"/>
        <v xml:space="preserve"> </v>
      </c>
      <c r="EG5" s="8" t="str">
        <f t="shared" si="6"/>
        <v xml:space="preserve"> </v>
      </c>
      <c r="EH5" s="8" t="str">
        <f t="shared" si="7"/>
        <v xml:space="preserve"> </v>
      </c>
      <c r="EI5" s="8" t="str">
        <f t="shared" si="8"/>
        <v xml:space="preserve"> </v>
      </c>
      <c r="EJ5" s="8" t="str">
        <f t="shared" si="9"/>
        <v xml:space="preserve"> </v>
      </c>
      <c r="EK5" s="8" t="str">
        <f t="shared" si="10"/>
        <v xml:space="preserve"> </v>
      </c>
      <c r="EL5" s="8" t="str">
        <f t="shared" si="11"/>
        <v xml:space="preserve"> </v>
      </c>
      <c r="EM5" s="49">
        <v>6</v>
      </c>
      <c r="EN5" s="8" t="str">
        <f t="shared" si="13"/>
        <v xml:space="preserve"> </v>
      </c>
      <c r="EO5" s="8" t="str">
        <f t="shared" si="14"/>
        <v xml:space="preserve"> </v>
      </c>
      <c r="EP5" s="8" t="str">
        <f t="shared" si="15"/>
        <v xml:space="preserve"> </v>
      </c>
    </row>
    <row r="6" spans="1:146" x14ac:dyDescent="0.25">
      <c r="A6" s="15">
        <v>4</v>
      </c>
      <c r="B6" s="15" t="s">
        <v>29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1"/>
      <c r="AF6">
        <v>4</v>
      </c>
      <c r="AG6" t="s">
        <v>29</v>
      </c>
      <c r="AH6">
        <f t="shared" si="0"/>
        <v>1</v>
      </c>
      <c r="AI6">
        <f t="shared" si="0"/>
        <v>2</v>
      </c>
      <c r="AJ6">
        <f t="shared" si="0"/>
        <v>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0</v>
      </c>
      <c r="AO6">
        <f t="shared" si="0"/>
        <v>0</v>
      </c>
      <c r="AP6">
        <f t="shared" si="0"/>
        <v>0</v>
      </c>
      <c r="AQ6">
        <f t="shared" si="0"/>
        <v>0</v>
      </c>
      <c r="AR6">
        <f t="shared" si="0"/>
        <v>0</v>
      </c>
      <c r="AS6">
        <f t="shared" si="0"/>
        <v>0</v>
      </c>
      <c r="AT6">
        <f t="shared" si="0"/>
        <v>0</v>
      </c>
      <c r="AU6">
        <f t="shared" si="0"/>
        <v>0</v>
      </c>
      <c r="AV6">
        <f t="shared" si="0"/>
        <v>0</v>
      </c>
      <c r="AW6">
        <f t="shared" si="0"/>
        <v>0</v>
      </c>
      <c r="AX6">
        <f t="shared" si="1"/>
        <v>0</v>
      </c>
      <c r="AY6">
        <f t="shared" si="1"/>
        <v>0</v>
      </c>
      <c r="AZ6">
        <f t="shared" si="1"/>
        <v>2</v>
      </c>
      <c r="BA6">
        <f t="shared" si="1"/>
        <v>0</v>
      </c>
      <c r="BB6">
        <f t="shared" si="1"/>
        <v>0</v>
      </c>
      <c r="BC6">
        <f t="shared" si="1"/>
        <v>0</v>
      </c>
      <c r="BD6">
        <f t="shared" si="1"/>
        <v>0</v>
      </c>
      <c r="BE6">
        <f t="shared" si="1"/>
        <v>0</v>
      </c>
      <c r="BF6">
        <f t="shared" si="1"/>
        <v>0</v>
      </c>
      <c r="BG6">
        <f t="shared" si="1"/>
        <v>0</v>
      </c>
      <c r="BI6">
        <v>4</v>
      </c>
      <c r="BJ6" t="s">
        <v>29</v>
      </c>
      <c r="BK6" s="8">
        <f t="shared" si="16"/>
        <v>1</v>
      </c>
      <c r="BL6" s="8">
        <f t="shared" si="2"/>
        <v>2</v>
      </c>
      <c r="BM6" s="8" t="str">
        <f t="shared" si="2"/>
        <v xml:space="preserve"> </v>
      </c>
      <c r="BN6" s="8" t="str">
        <f t="shared" si="2"/>
        <v xml:space="preserve"> </v>
      </c>
      <c r="BO6" s="8" t="str">
        <f t="shared" si="2"/>
        <v xml:space="preserve"> </v>
      </c>
      <c r="BP6" s="8" t="str">
        <f t="shared" si="2"/>
        <v xml:space="preserve"> </v>
      </c>
      <c r="BQ6" s="8" t="str">
        <f t="shared" si="2"/>
        <v xml:space="preserve"> </v>
      </c>
      <c r="BR6" s="8" t="str">
        <f t="shared" si="2"/>
        <v xml:space="preserve"> </v>
      </c>
      <c r="BS6" s="8" t="str">
        <f t="shared" si="2"/>
        <v xml:space="preserve"> </v>
      </c>
      <c r="BT6" s="8" t="str">
        <f t="shared" si="2"/>
        <v xml:space="preserve"> </v>
      </c>
      <c r="BU6" s="8" t="str">
        <f t="shared" si="2"/>
        <v xml:space="preserve"> </v>
      </c>
      <c r="BV6" s="8" t="str">
        <f t="shared" si="2"/>
        <v xml:space="preserve"> </v>
      </c>
      <c r="BW6" s="8" t="str">
        <f t="shared" si="2"/>
        <v xml:space="preserve"> </v>
      </c>
      <c r="BX6" s="8" t="str">
        <f t="shared" si="2"/>
        <v xml:space="preserve"> </v>
      </c>
      <c r="BY6" s="8" t="str">
        <f t="shared" si="2"/>
        <v xml:space="preserve"> </v>
      </c>
      <c r="BZ6" s="8" t="str">
        <f t="shared" si="2"/>
        <v xml:space="preserve"> </v>
      </c>
      <c r="CA6" s="8" t="str">
        <f t="shared" si="2"/>
        <v xml:space="preserve"> </v>
      </c>
      <c r="CB6" s="8" t="str">
        <f t="shared" si="3"/>
        <v xml:space="preserve"> </v>
      </c>
      <c r="CC6" s="8">
        <f t="shared" si="3"/>
        <v>2</v>
      </c>
      <c r="CD6" s="8" t="str">
        <f t="shared" si="3"/>
        <v xml:space="preserve"> </v>
      </c>
      <c r="CE6" s="8" t="str">
        <f t="shared" si="3"/>
        <v xml:space="preserve"> </v>
      </c>
      <c r="CF6" s="8" t="str">
        <f t="shared" si="3"/>
        <v xml:space="preserve"> </v>
      </c>
      <c r="CG6" s="8" t="str">
        <f t="shared" si="3"/>
        <v xml:space="preserve"> </v>
      </c>
      <c r="CH6" s="8" t="str">
        <f t="shared" si="3"/>
        <v xml:space="preserve"> </v>
      </c>
      <c r="CI6" s="8" t="str">
        <f t="shared" si="3"/>
        <v xml:space="preserve"> </v>
      </c>
      <c r="CJ6" s="8" t="str">
        <f t="shared" si="3"/>
        <v xml:space="preserve"> </v>
      </c>
      <c r="CL6">
        <v>4</v>
      </c>
      <c r="CM6" t="s">
        <v>29</v>
      </c>
      <c r="CN6" s="8">
        <f t="shared" si="17"/>
        <v>1</v>
      </c>
      <c r="CO6" s="8">
        <f t="shared" si="4"/>
        <v>2</v>
      </c>
      <c r="CP6" s="8" t="str">
        <f t="shared" si="4"/>
        <v xml:space="preserve"> </v>
      </c>
      <c r="CQ6" s="8" t="str">
        <f t="shared" si="4"/>
        <v xml:space="preserve"> </v>
      </c>
      <c r="CR6" s="8" t="str">
        <f t="shared" si="4"/>
        <v xml:space="preserve"> </v>
      </c>
      <c r="CS6" s="8" t="str">
        <f t="shared" si="4"/>
        <v xml:space="preserve"> </v>
      </c>
      <c r="CT6" s="8" t="str">
        <f t="shared" si="4"/>
        <v xml:space="preserve"> </v>
      </c>
      <c r="CU6" s="8" t="str">
        <f t="shared" si="4"/>
        <v xml:space="preserve"> </v>
      </c>
      <c r="CV6" s="8" t="str">
        <f t="shared" si="4"/>
        <v xml:space="preserve"> </v>
      </c>
      <c r="CW6" s="8" t="str">
        <f t="shared" si="4"/>
        <v xml:space="preserve"> </v>
      </c>
      <c r="CX6" s="8" t="str">
        <f t="shared" si="4"/>
        <v xml:space="preserve"> </v>
      </c>
      <c r="CY6" s="8" t="str">
        <f t="shared" si="4"/>
        <v xml:space="preserve"> </v>
      </c>
      <c r="CZ6" s="8" t="str">
        <f t="shared" si="4"/>
        <v xml:space="preserve"> </v>
      </c>
      <c r="DA6" s="8" t="str">
        <f t="shared" si="4"/>
        <v xml:space="preserve"> </v>
      </c>
      <c r="DB6" s="8" t="str">
        <f t="shared" si="4"/>
        <v xml:space="preserve"> </v>
      </c>
      <c r="DC6" s="8" t="str">
        <f t="shared" si="4"/>
        <v xml:space="preserve"> </v>
      </c>
      <c r="DD6" s="8" t="str">
        <f t="shared" si="4"/>
        <v xml:space="preserve"> </v>
      </c>
      <c r="DE6" s="8" t="str">
        <f t="shared" si="5"/>
        <v xml:space="preserve"> </v>
      </c>
      <c r="DF6" s="8">
        <f t="shared" si="5"/>
        <v>2</v>
      </c>
      <c r="DG6" s="8" t="str">
        <f t="shared" si="5"/>
        <v xml:space="preserve"> </v>
      </c>
      <c r="DH6" s="8" t="str">
        <f t="shared" si="5"/>
        <v xml:space="preserve"> </v>
      </c>
      <c r="DI6" s="8" t="str">
        <f t="shared" si="5"/>
        <v xml:space="preserve"> </v>
      </c>
      <c r="DJ6" s="8" t="str">
        <f t="shared" si="5"/>
        <v xml:space="preserve"> </v>
      </c>
      <c r="DK6" s="8" t="str">
        <f t="shared" si="5"/>
        <v xml:space="preserve"> </v>
      </c>
      <c r="DL6" s="8" t="str">
        <f t="shared" si="5"/>
        <v xml:space="preserve"> </v>
      </c>
      <c r="DM6" s="8" t="str">
        <f t="shared" si="5"/>
        <v xml:space="preserve"> </v>
      </c>
      <c r="DO6">
        <v>4</v>
      </c>
      <c r="DP6" t="s">
        <v>29</v>
      </c>
      <c r="DQ6" s="8">
        <f t="shared" si="18"/>
        <v>1</v>
      </c>
      <c r="DR6" s="8">
        <f t="shared" si="6"/>
        <v>2</v>
      </c>
      <c r="DS6" s="8" t="str">
        <f t="shared" si="6"/>
        <v xml:space="preserve"> </v>
      </c>
      <c r="DT6" s="8" t="str">
        <f t="shared" si="6"/>
        <v xml:space="preserve"> </v>
      </c>
      <c r="DU6" s="8" t="str">
        <f t="shared" si="6"/>
        <v xml:space="preserve"> </v>
      </c>
      <c r="DV6" s="8" t="str">
        <f t="shared" si="6"/>
        <v xml:space="preserve"> </v>
      </c>
      <c r="DW6" s="8" t="str">
        <f t="shared" si="6"/>
        <v xml:space="preserve"> </v>
      </c>
      <c r="DX6" s="8" t="str">
        <f t="shared" si="6"/>
        <v xml:space="preserve"> </v>
      </c>
      <c r="DY6" s="8" t="str">
        <f t="shared" si="6"/>
        <v xml:space="preserve"> </v>
      </c>
      <c r="DZ6" s="8" t="str">
        <f t="shared" si="6"/>
        <v xml:space="preserve"> </v>
      </c>
      <c r="EA6" s="8" t="str">
        <f t="shared" si="6"/>
        <v xml:space="preserve"> </v>
      </c>
      <c r="EB6" s="8" t="str">
        <f t="shared" si="6"/>
        <v xml:space="preserve"> </v>
      </c>
      <c r="EC6" s="8" t="str">
        <f t="shared" si="6"/>
        <v xml:space="preserve"> </v>
      </c>
      <c r="ED6" s="8" t="str">
        <f t="shared" si="6"/>
        <v xml:space="preserve"> </v>
      </c>
      <c r="EE6" s="8" t="str">
        <f t="shared" si="6"/>
        <v xml:space="preserve"> </v>
      </c>
      <c r="EF6" s="8" t="str">
        <f t="shared" si="6"/>
        <v xml:space="preserve"> </v>
      </c>
      <c r="EG6" s="8" t="str">
        <f t="shared" si="6"/>
        <v xml:space="preserve"> </v>
      </c>
      <c r="EH6" s="8" t="str">
        <f t="shared" si="7"/>
        <v xml:space="preserve"> </v>
      </c>
      <c r="EI6" s="8">
        <f t="shared" si="8"/>
        <v>2</v>
      </c>
      <c r="EJ6" s="8" t="str">
        <f t="shared" si="9"/>
        <v xml:space="preserve"> </v>
      </c>
      <c r="EK6" s="8" t="str">
        <f t="shared" si="10"/>
        <v xml:space="preserve"> </v>
      </c>
      <c r="EL6" s="8" t="str">
        <f t="shared" si="11"/>
        <v xml:space="preserve"> </v>
      </c>
      <c r="EM6" s="8" t="str">
        <f t="shared" si="12"/>
        <v xml:space="preserve"> </v>
      </c>
      <c r="EN6" s="8" t="str">
        <f t="shared" si="13"/>
        <v xml:space="preserve"> </v>
      </c>
      <c r="EO6" s="8" t="str">
        <f t="shared" si="14"/>
        <v xml:space="preserve"> </v>
      </c>
      <c r="EP6" s="8" t="str">
        <f t="shared" si="15"/>
        <v xml:space="preserve"> </v>
      </c>
    </row>
    <row r="7" spans="1:146" x14ac:dyDescent="0.25">
      <c r="A7" s="15">
        <v>5</v>
      </c>
      <c r="B7" s="15" t="s">
        <v>26</v>
      </c>
      <c r="C7" s="12"/>
      <c r="D7" s="12"/>
      <c r="E7" s="12">
        <v>1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>
        <v>1</v>
      </c>
      <c r="T7" s="12"/>
      <c r="U7" s="12"/>
      <c r="V7" s="12"/>
      <c r="W7" s="12"/>
      <c r="X7" s="12"/>
      <c r="Y7" s="12"/>
      <c r="Z7" s="12"/>
      <c r="AA7" s="12"/>
      <c r="AB7" s="12"/>
      <c r="AC7" s="11"/>
      <c r="AF7">
        <v>5</v>
      </c>
      <c r="AG7" t="s">
        <v>26</v>
      </c>
      <c r="AH7">
        <f t="shared" si="0"/>
        <v>3</v>
      </c>
      <c r="AI7">
        <f t="shared" si="0"/>
        <v>0</v>
      </c>
      <c r="AJ7">
        <f t="shared" si="0"/>
        <v>2</v>
      </c>
      <c r="AK7">
        <f t="shared" si="0"/>
        <v>1</v>
      </c>
      <c r="AL7">
        <f t="shared" si="0"/>
        <v>0</v>
      </c>
      <c r="AM7">
        <f t="shared" si="0"/>
        <v>0</v>
      </c>
      <c r="AN7">
        <f t="shared" si="0"/>
        <v>0</v>
      </c>
      <c r="AO7">
        <f t="shared" si="0"/>
        <v>0</v>
      </c>
      <c r="AP7">
        <f t="shared" si="0"/>
        <v>0</v>
      </c>
      <c r="AQ7">
        <f t="shared" si="0"/>
        <v>0</v>
      </c>
      <c r="AR7">
        <f t="shared" si="0"/>
        <v>0</v>
      </c>
      <c r="AS7">
        <f t="shared" si="0"/>
        <v>0</v>
      </c>
      <c r="AT7">
        <f t="shared" si="0"/>
        <v>0</v>
      </c>
      <c r="AU7">
        <f t="shared" si="0"/>
        <v>0</v>
      </c>
      <c r="AV7">
        <f t="shared" si="0"/>
        <v>0</v>
      </c>
      <c r="AW7">
        <f t="shared" si="0"/>
        <v>0</v>
      </c>
      <c r="AX7">
        <f t="shared" si="1"/>
        <v>3</v>
      </c>
      <c r="AY7">
        <f t="shared" si="1"/>
        <v>0</v>
      </c>
      <c r="AZ7">
        <f t="shared" si="1"/>
        <v>0</v>
      </c>
      <c r="BA7">
        <f t="shared" si="1"/>
        <v>0</v>
      </c>
      <c r="BB7">
        <f t="shared" si="1"/>
        <v>0</v>
      </c>
      <c r="BC7">
        <f t="shared" si="1"/>
        <v>0</v>
      </c>
      <c r="BD7">
        <f t="shared" si="1"/>
        <v>0</v>
      </c>
      <c r="BE7">
        <f t="shared" si="1"/>
        <v>0</v>
      </c>
      <c r="BF7">
        <f t="shared" si="1"/>
        <v>0</v>
      </c>
      <c r="BG7">
        <f t="shared" si="1"/>
        <v>0</v>
      </c>
      <c r="BI7">
        <v>5</v>
      </c>
      <c r="BJ7" t="s">
        <v>26</v>
      </c>
      <c r="BK7" s="8">
        <f t="shared" si="16"/>
        <v>3</v>
      </c>
      <c r="BL7" s="8" t="str">
        <f t="shared" si="2"/>
        <v xml:space="preserve"> </v>
      </c>
      <c r="BM7" s="8">
        <f t="shared" si="2"/>
        <v>2</v>
      </c>
      <c r="BN7" s="8">
        <f t="shared" si="2"/>
        <v>1</v>
      </c>
      <c r="BO7" s="8" t="str">
        <f t="shared" si="2"/>
        <v xml:space="preserve"> </v>
      </c>
      <c r="BP7" s="8" t="str">
        <f t="shared" si="2"/>
        <v xml:space="preserve"> </v>
      </c>
      <c r="BQ7" s="8" t="str">
        <f t="shared" si="2"/>
        <v xml:space="preserve"> </v>
      </c>
      <c r="BR7" s="8" t="str">
        <f t="shared" si="2"/>
        <v xml:space="preserve"> </v>
      </c>
      <c r="BS7" s="8" t="str">
        <f t="shared" si="2"/>
        <v xml:space="preserve"> </v>
      </c>
      <c r="BT7" s="8" t="str">
        <f t="shared" si="2"/>
        <v xml:space="preserve"> </v>
      </c>
      <c r="BU7" s="8" t="str">
        <f t="shared" si="2"/>
        <v xml:space="preserve"> </v>
      </c>
      <c r="BV7" s="8" t="str">
        <f t="shared" si="2"/>
        <v xml:space="preserve"> </v>
      </c>
      <c r="BW7" s="8" t="str">
        <f t="shared" si="2"/>
        <v xml:space="preserve"> </v>
      </c>
      <c r="BX7" s="8" t="str">
        <f t="shared" si="2"/>
        <v xml:space="preserve"> </v>
      </c>
      <c r="BY7" s="8" t="str">
        <f t="shared" si="2"/>
        <v xml:space="preserve"> </v>
      </c>
      <c r="BZ7" s="8" t="str">
        <f t="shared" si="2"/>
        <v xml:space="preserve"> </v>
      </c>
      <c r="CA7" s="8">
        <f t="shared" si="2"/>
        <v>3</v>
      </c>
      <c r="CB7" s="8" t="str">
        <f t="shared" si="3"/>
        <v xml:space="preserve"> </v>
      </c>
      <c r="CC7" s="8" t="str">
        <f t="shared" si="3"/>
        <v xml:space="preserve"> </v>
      </c>
      <c r="CD7" s="8" t="str">
        <f t="shared" si="3"/>
        <v xml:space="preserve"> </v>
      </c>
      <c r="CE7" s="8" t="str">
        <f t="shared" si="3"/>
        <v xml:space="preserve"> </v>
      </c>
      <c r="CF7" s="8" t="str">
        <f t="shared" si="3"/>
        <v xml:space="preserve"> </v>
      </c>
      <c r="CG7" s="8" t="str">
        <f t="shared" si="3"/>
        <v xml:space="preserve"> </v>
      </c>
      <c r="CH7" s="8" t="str">
        <f t="shared" si="3"/>
        <v xml:space="preserve"> </v>
      </c>
      <c r="CI7" s="8" t="str">
        <f t="shared" si="3"/>
        <v xml:space="preserve"> </v>
      </c>
      <c r="CJ7" s="8" t="str">
        <f t="shared" si="3"/>
        <v xml:space="preserve"> </v>
      </c>
      <c r="CL7">
        <v>5</v>
      </c>
      <c r="CM7" t="s">
        <v>26</v>
      </c>
      <c r="CN7" s="50">
        <f t="shared" si="17"/>
        <v>3</v>
      </c>
      <c r="CO7" s="8" t="str">
        <f t="shared" si="4"/>
        <v xml:space="preserve"> </v>
      </c>
      <c r="CP7" s="49">
        <f t="shared" si="4"/>
        <v>2</v>
      </c>
      <c r="CQ7" s="8">
        <f t="shared" si="4"/>
        <v>1</v>
      </c>
      <c r="CR7" s="8" t="str">
        <f t="shared" si="4"/>
        <v xml:space="preserve"> </v>
      </c>
      <c r="CS7" s="8" t="str">
        <f t="shared" si="4"/>
        <v xml:space="preserve"> </v>
      </c>
      <c r="CT7" s="8" t="str">
        <f t="shared" si="4"/>
        <v xml:space="preserve"> </v>
      </c>
      <c r="CU7" s="8" t="str">
        <f t="shared" si="4"/>
        <v xml:space="preserve"> </v>
      </c>
      <c r="CV7" s="8" t="str">
        <f t="shared" si="4"/>
        <v xml:space="preserve"> </v>
      </c>
      <c r="CW7" s="8" t="str">
        <f t="shared" si="4"/>
        <v xml:space="preserve"> </v>
      </c>
      <c r="CX7" s="8" t="str">
        <f t="shared" si="4"/>
        <v xml:space="preserve"> </v>
      </c>
      <c r="CY7" s="8" t="str">
        <f t="shared" si="4"/>
        <v xml:space="preserve"> </v>
      </c>
      <c r="CZ7" s="8" t="str">
        <f t="shared" si="4"/>
        <v xml:space="preserve"> </v>
      </c>
      <c r="DA7" s="8" t="str">
        <f t="shared" si="4"/>
        <v xml:space="preserve"> </v>
      </c>
      <c r="DB7" s="8" t="str">
        <f t="shared" si="4"/>
        <v xml:space="preserve"> </v>
      </c>
      <c r="DC7" s="8" t="str">
        <f t="shared" si="4"/>
        <v xml:space="preserve"> </v>
      </c>
      <c r="DD7" s="53">
        <f t="shared" si="4"/>
        <v>3</v>
      </c>
      <c r="DE7" s="8" t="str">
        <f t="shared" si="5"/>
        <v xml:space="preserve"> </v>
      </c>
      <c r="DF7" s="8" t="str">
        <f t="shared" si="5"/>
        <v xml:space="preserve"> </v>
      </c>
      <c r="DG7" s="8" t="str">
        <f t="shared" si="5"/>
        <v xml:space="preserve"> </v>
      </c>
      <c r="DH7" s="8" t="str">
        <f t="shared" si="5"/>
        <v xml:space="preserve"> </v>
      </c>
      <c r="DI7" s="8" t="str">
        <f t="shared" si="5"/>
        <v xml:space="preserve"> </v>
      </c>
      <c r="DJ7" s="8" t="str">
        <f t="shared" si="5"/>
        <v xml:space="preserve"> </v>
      </c>
      <c r="DK7" s="8" t="str">
        <f t="shared" si="5"/>
        <v xml:space="preserve"> </v>
      </c>
      <c r="DL7" s="8" t="str">
        <f t="shared" si="5"/>
        <v xml:space="preserve"> </v>
      </c>
      <c r="DM7" s="8" t="str">
        <f t="shared" si="5"/>
        <v xml:space="preserve"> </v>
      </c>
      <c r="DO7">
        <v>5</v>
      </c>
      <c r="DP7" t="s">
        <v>26</v>
      </c>
      <c r="DQ7" s="50"/>
      <c r="DR7" s="8" t="str">
        <f t="shared" si="6"/>
        <v xml:space="preserve"> </v>
      </c>
      <c r="DS7" s="49"/>
      <c r="DT7" s="8">
        <f t="shared" si="6"/>
        <v>1</v>
      </c>
      <c r="DU7" s="8" t="str">
        <f t="shared" si="6"/>
        <v xml:space="preserve"> </v>
      </c>
      <c r="DV7" s="8" t="str">
        <f t="shared" si="6"/>
        <v xml:space="preserve"> </v>
      </c>
      <c r="DW7" s="8" t="str">
        <f t="shared" si="6"/>
        <v xml:space="preserve"> </v>
      </c>
      <c r="DX7" s="8" t="str">
        <f t="shared" si="6"/>
        <v xml:space="preserve"> </v>
      </c>
      <c r="DY7" s="8" t="str">
        <f t="shared" si="6"/>
        <v xml:space="preserve"> </v>
      </c>
      <c r="DZ7" s="8" t="str">
        <f t="shared" si="6"/>
        <v xml:space="preserve"> </v>
      </c>
      <c r="EA7" s="8" t="str">
        <f t="shared" si="6"/>
        <v xml:space="preserve"> </v>
      </c>
      <c r="EB7" s="8" t="str">
        <f t="shared" si="6"/>
        <v xml:space="preserve"> </v>
      </c>
      <c r="EC7" s="8" t="str">
        <f t="shared" si="6"/>
        <v xml:space="preserve"> </v>
      </c>
      <c r="ED7" s="8" t="str">
        <f t="shared" si="6"/>
        <v xml:space="preserve"> </v>
      </c>
      <c r="EE7" s="8" t="str">
        <f t="shared" si="6"/>
        <v xml:space="preserve"> </v>
      </c>
      <c r="EF7" s="8" t="str">
        <f t="shared" si="6"/>
        <v xml:space="preserve"> </v>
      </c>
      <c r="EG7" s="53">
        <v>4</v>
      </c>
      <c r="EH7" s="8" t="str">
        <f t="shared" si="7"/>
        <v xml:space="preserve"> </v>
      </c>
      <c r="EI7" s="8" t="str">
        <f t="shared" si="8"/>
        <v xml:space="preserve"> </v>
      </c>
      <c r="EJ7" s="8" t="str">
        <f t="shared" si="9"/>
        <v xml:space="preserve"> </v>
      </c>
      <c r="EK7" s="8" t="str">
        <f t="shared" si="10"/>
        <v xml:space="preserve"> </v>
      </c>
      <c r="EL7" s="8" t="str">
        <f t="shared" si="11"/>
        <v xml:space="preserve"> </v>
      </c>
      <c r="EM7" s="8" t="str">
        <f t="shared" si="12"/>
        <v xml:space="preserve"> </v>
      </c>
      <c r="EN7" s="8" t="str">
        <f t="shared" si="13"/>
        <v xml:space="preserve"> </v>
      </c>
      <c r="EO7" s="8" t="str">
        <f t="shared" si="14"/>
        <v xml:space="preserve"> </v>
      </c>
      <c r="EP7" s="8" t="str">
        <f t="shared" si="15"/>
        <v xml:space="preserve"> </v>
      </c>
    </row>
    <row r="8" spans="1:146" x14ac:dyDescent="0.25">
      <c r="A8" s="15">
        <v>6</v>
      </c>
      <c r="B8" s="15" t="s">
        <v>2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1"/>
      <c r="AF8">
        <v>6</v>
      </c>
      <c r="AG8" t="s">
        <v>2</v>
      </c>
      <c r="AH8">
        <f t="shared" si="0"/>
        <v>0</v>
      </c>
      <c r="AI8">
        <f t="shared" si="0"/>
        <v>0</v>
      </c>
      <c r="AJ8">
        <f t="shared" si="0"/>
        <v>0</v>
      </c>
      <c r="AK8">
        <f t="shared" si="0"/>
        <v>0</v>
      </c>
      <c r="AL8">
        <f t="shared" si="0"/>
        <v>0</v>
      </c>
      <c r="AM8">
        <f t="shared" si="0"/>
        <v>0</v>
      </c>
      <c r="AN8">
        <f t="shared" si="0"/>
        <v>0</v>
      </c>
      <c r="AO8">
        <f t="shared" si="0"/>
        <v>0</v>
      </c>
      <c r="AP8">
        <f t="shared" si="0"/>
        <v>0</v>
      </c>
      <c r="AQ8">
        <f t="shared" si="0"/>
        <v>0</v>
      </c>
      <c r="AR8">
        <f t="shared" si="0"/>
        <v>0</v>
      </c>
      <c r="AS8">
        <f t="shared" si="0"/>
        <v>0</v>
      </c>
      <c r="AT8">
        <f t="shared" si="0"/>
        <v>0</v>
      </c>
      <c r="AU8">
        <f t="shared" si="0"/>
        <v>0</v>
      </c>
      <c r="AV8">
        <f t="shared" si="0"/>
        <v>1</v>
      </c>
      <c r="AW8">
        <f t="shared" si="0"/>
        <v>0</v>
      </c>
      <c r="AX8">
        <f t="shared" si="1"/>
        <v>0</v>
      </c>
      <c r="AY8">
        <f t="shared" si="1"/>
        <v>0</v>
      </c>
      <c r="AZ8">
        <f t="shared" si="1"/>
        <v>0</v>
      </c>
      <c r="BA8">
        <f t="shared" si="1"/>
        <v>0</v>
      </c>
      <c r="BB8">
        <f t="shared" si="1"/>
        <v>0</v>
      </c>
      <c r="BC8">
        <f t="shared" si="1"/>
        <v>0</v>
      </c>
      <c r="BD8">
        <f t="shared" si="1"/>
        <v>0</v>
      </c>
      <c r="BE8">
        <f t="shared" si="1"/>
        <v>0</v>
      </c>
      <c r="BF8">
        <f t="shared" si="1"/>
        <v>0</v>
      </c>
      <c r="BG8">
        <f t="shared" si="1"/>
        <v>0</v>
      </c>
      <c r="BI8">
        <v>6</v>
      </c>
      <c r="BJ8" t="s">
        <v>2</v>
      </c>
      <c r="BK8" s="8" t="str">
        <f t="shared" si="16"/>
        <v xml:space="preserve"> </v>
      </c>
      <c r="BL8" s="8" t="str">
        <f t="shared" si="2"/>
        <v xml:space="preserve"> </v>
      </c>
      <c r="BM8" s="8" t="str">
        <f t="shared" si="2"/>
        <v xml:space="preserve"> </v>
      </c>
      <c r="BN8" s="8" t="str">
        <f t="shared" si="2"/>
        <v xml:space="preserve"> </v>
      </c>
      <c r="BO8" s="8" t="str">
        <f t="shared" si="2"/>
        <v xml:space="preserve"> </v>
      </c>
      <c r="BP8" s="8" t="str">
        <f t="shared" si="2"/>
        <v xml:space="preserve"> </v>
      </c>
      <c r="BQ8" s="8" t="str">
        <f t="shared" si="2"/>
        <v xml:space="preserve"> </v>
      </c>
      <c r="BR8" s="8" t="str">
        <f t="shared" si="2"/>
        <v xml:space="preserve"> </v>
      </c>
      <c r="BS8" s="8" t="str">
        <f t="shared" si="2"/>
        <v xml:space="preserve"> </v>
      </c>
      <c r="BT8" s="8" t="str">
        <f t="shared" si="2"/>
        <v xml:space="preserve"> </v>
      </c>
      <c r="BU8" s="8" t="str">
        <f t="shared" si="2"/>
        <v xml:space="preserve"> </v>
      </c>
      <c r="BV8" s="8" t="str">
        <f t="shared" si="2"/>
        <v xml:space="preserve"> </v>
      </c>
      <c r="BW8" s="8" t="str">
        <f t="shared" si="2"/>
        <v xml:space="preserve"> </v>
      </c>
      <c r="BX8" s="8" t="str">
        <f t="shared" si="2"/>
        <v xml:space="preserve"> </v>
      </c>
      <c r="BY8" s="8">
        <f t="shared" si="2"/>
        <v>1</v>
      </c>
      <c r="BZ8" s="8" t="str">
        <f t="shared" si="2"/>
        <v xml:space="preserve"> </v>
      </c>
      <c r="CA8" s="8" t="str">
        <f t="shared" si="2"/>
        <v xml:space="preserve"> </v>
      </c>
      <c r="CB8" s="8" t="str">
        <f t="shared" si="3"/>
        <v xml:space="preserve"> </v>
      </c>
      <c r="CC8" s="8" t="str">
        <f t="shared" si="3"/>
        <v xml:space="preserve"> </v>
      </c>
      <c r="CD8" s="8" t="str">
        <f t="shared" si="3"/>
        <v xml:space="preserve"> </v>
      </c>
      <c r="CE8" s="8" t="str">
        <f t="shared" si="3"/>
        <v xml:space="preserve"> </v>
      </c>
      <c r="CF8" s="8" t="str">
        <f t="shared" si="3"/>
        <v xml:space="preserve"> </v>
      </c>
      <c r="CG8" s="8" t="str">
        <f t="shared" si="3"/>
        <v xml:space="preserve"> </v>
      </c>
      <c r="CH8" s="8" t="str">
        <f t="shared" si="3"/>
        <v xml:space="preserve"> </v>
      </c>
      <c r="CI8" s="8" t="str">
        <f t="shared" si="3"/>
        <v xml:space="preserve"> </v>
      </c>
      <c r="CJ8" s="8" t="str">
        <f t="shared" si="3"/>
        <v xml:space="preserve"> </v>
      </c>
      <c r="CL8">
        <v>6</v>
      </c>
      <c r="CM8" t="s">
        <v>2</v>
      </c>
      <c r="CN8" s="8" t="str">
        <f t="shared" si="17"/>
        <v xml:space="preserve"> </v>
      </c>
      <c r="CO8" s="8" t="str">
        <f t="shared" si="4"/>
        <v xml:space="preserve"> </v>
      </c>
      <c r="CP8" s="8" t="str">
        <f t="shared" si="4"/>
        <v xml:space="preserve"> </v>
      </c>
      <c r="CQ8" s="8" t="str">
        <f t="shared" si="4"/>
        <v xml:space="preserve"> </v>
      </c>
      <c r="CR8" s="8" t="str">
        <f t="shared" si="4"/>
        <v xml:space="preserve"> </v>
      </c>
      <c r="CS8" s="8" t="str">
        <f t="shared" si="4"/>
        <v xml:space="preserve"> </v>
      </c>
      <c r="CT8" s="8" t="str">
        <f t="shared" si="4"/>
        <v xml:space="preserve"> </v>
      </c>
      <c r="CU8" s="8" t="str">
        <f t="shared" si="4"/>
        <v xml:space="preserve"> </v>
      </c>
      <c r="CV8" s="8" t="str">
        <f t="shared" si="4"/>
        <v xml:space="preserve"> </v>
      </c>
      <c r="CW8" s="8" t="str">
        <f t="shared" si="4"/>
        <v xml:space="preserve"> </v>
      </c>
      <c r="CX8" s="8" t="str">
        <f t="shared" si="4"/>
        <v xml:space="preserve"> </v>
      </c>
      <c r="CY8" s="8" t="str">
        <f t="shared" si="4"/>
        <v xml:space="preserve"> </v>
      </c>
      <c r="CZ8" s="8" t="str">
        <f t="shared" si="4"/>
        <v xml:space="preserve"> </v>
      </c>
      <c r="DA8" s="8" t="str">
        <f t="shared" si="4"/>
        <v xml:space="preserve"> </v>
      </c>
      <c r="DB8" s="41">
        <f t="shared" si="4"/>
        <v>1</v>
      </c>
      <c r="DC8" s="8" t="str">
        <f t="shared" si="4"/>
        <v xml:space="preserve"> </v>
      </c>
      <c r="DD8" s="8" t="str">
        <f t="shared" si="4"/>
        <v xml:space="preserve"> </v>
      </c>
      <c r="DE8" s="8" t="str">
        <f t="shared" si="5"/>
        <v xml:space="preserve"> </v>
      </c>
      <c r="DF8" s="8" t="str">
        <f t="shared" si="5"/>
        <v xml:space="preserve"> </v>
      </c>
      <c r="DG8" s="8" t="str">
        <f t="shared" si="5"/>
        <v xml:space="preserve"> </v>
      </c>
      <c r="DH8" s="8" t="str">
        <f t="shared" si="5"/>
        <v xml:space="preserve"> </v>
      </c>
      <c r="DI8" s="8" t="str">
        <f t="shared" si="5"/>
        <v xml:space="preserve"> </v>
      </c>
      <c r="DJ8" s="8" t="str">
        <f t="shared" si="5"/>
        <v xml:space="preserve"> </v>
      </c>
      <c r="DK8" s="8" t="str">
        <f t="shared" si="5"/>
        <v xml:space="preserve"> </v>
      </c>
      <c r="DL8" s="8" t="str">
        <f t="shared" si="5"/>
        <v xml:space="preserve"> </v>
      </c>
      <c r="DM8" s="8" t="str">
        <f t="shared" si="5"/>
        <v xml:space="preserve"> </v>
      </c>
      <c r="DO8">
        <v>6</v>
      </c>
      <c r="DP8" t="s">
        <v>2</v>
      </c>
      <c r="DQ8" s="8" t="str">
        <f t="shared" si="18"/>
        <v xml:space="preserve"> </v>
      </c>
      <c r="DR8" s="8" t="str">
        <f t="shared" si="6"/>
        <v xml:space="preserve"> </v>
      </c>
      <c r="DS8" s="8" t="str">
        <f t="shared" si="6"/>
        <v xml:space="preserve"> </v>
      </c>
      <c r="DT8" s="8" t="str">
        <f t="shared" si="6"/>
        <v xml:space="preserve"> </v>
      </c>
      <c r="DU8" s="8" t="str">
        <f t="shared" si="6"/>
        <v xml:space="preserve"> </v>
      </c>
      <c r="DV8" s="8" t="str">
        <f t="shared" si="6"/>
        <v xml:space="preserve"> </v>
      </c>
      <c r="DW8" s="8" t="str">
        <f t="shared" si="6"/>
        <v xml:space="preserve"> </v>
      </c>
      <c r="DX8" s="8" t="str">
        <f t="shared" si="6"/>
        <v xml:space="preserve"> </v>
      </c>
      <c r="DY8" s="8" t="str">
        <f t="shared" si="6"/>
        <v xml:space="preserve"> </v>
      </c>
      <c r="DZ8" s="8" t="str">
        <f t="shared" si="6"/>
        <v xml:space="preserve"> </v>
      </c>
      <c r="EA8" s="8" t="str">
        <f t="shared" si="6"/>
        <v xml:space="preserve"> </v>
      </c>
      <c r="EB8" s="8" t="str">
        <f t="shared" si="6"/>
        <v xml:space="preserve"> </v>
      </c>
      <c r="EC8" s="8" t="str">
        <f t="shared" si="6"/>
        <v xml:space="preserve"> </v>
      </c>
      <c r="ED8" s="8" t="str">
        <f t="shared" si="6"/>
        <v xml:space="preserve"> </v>
      </c>
      <c r="EE8" s="41">
        <v>2</v>
      </c>
      <c r="EF8" s="8" t="str">
        <f t="shared" si="6"/>
        <v xml:space="preserve"> </v>
      </c>
      <c r="EG8" s="8" t="str">
        <f t="shared" si="6"/>
        <v xml:space="preserve"> </v>
      </c>
      <c r="EH8" s="8" t="str">
        <f t="shared" si="7"/>
        <v xml:space="preserve"> </v>
      </c>
      <c r="EI8" s="8" t="str">
        <f t="shared" si="8"/>
        <v xml:space="preserve"> </v>
      </c>
      <c r="EJ8" s="8" t="str">
        <f t="shared" si="9"/>
        <v xml:space="preserve"> </v>
      </c>
      <c r="EK8" s="8" t="str">
        <f t="shared" si="10"/>
        <v xml:space="preserve"> </v>
      </c>
      <c r="EL8" s="8" t="str">
        <f t="shared" si="11"/>
        <v xml:space="preserve"> </v>
      </c>
      <c r="EM8" s="8" t="str">
        <f t="shared" si="12"/>
        <v xml:space="preserve"> </v>
      </c>
      <c r="EN8" s="8" t="str">
        <f t="shared" si="13"/>
        <v xml:space="preserve"> </v>
      </c>
      <c r="EO8" s="8" t="str">
        <f t="shared" si="14"/>
        <v xml:space="preserve"> </v>
      </c>
      <c r="EP8" s="8" t="str">
        <f t="shared" si="15"/>
        <v xml:space="preserve"> </v>
      </c>
    </row>
    <row r="9" spans="1:146" x14ac:dyDescent="0.25">
      <c r="A9" s="15">
        <v>7</v>
      </c>
      <c r="B9" s="15" t="s">
        <v>23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1"/>
      <c r="AF9">
        <v>7</v>
      </c>
      <c r="AG9" t="s">
        <v>23</v>
      </c>
      <c r="AH9">
        <f t="shared" si="0"/>
        <v>0</v>
      </c>
      <c r="AI9">
        <f t="shared" si="0"/>
        <v>0</v>
      </c>
      <c r="AJ9">
        <f t="shared" si="0"/>
        <v>0</v>
      </c>
      <c r="AK9">
        <f t="shared" si="0"/>
        <v>0</v>
      </c>
      <c r="AL9">
        <f t="shared" si="0"/>
        <v>0</v>
      </c>
      <c r="AM9">
        <f t="shared" si="0"/>
        <v>1</v>
      </c>
      <c r="AN9">
        <f t="shared" si="0"/>
        <v>0</v>
      </c>
      <c r="AO9">
        <f t="shared" si="0"/>
        <v>0</v>
      </c>
      <c r="AP9">
        <f t="shared" si="0"/>
        <v>0</v>
      </c>
      <c r="AQ9">
        <f t="shared" si="0"/>
        <v>0</v>
      </c>
      <c r="AR9">
        <f t="shared" si="0"/>
        <v>3</v>
      </c>
      <c r="AS9">
        <f t="shared" si="0"/>
        <v>0</v>
      </c>
      <c r="AT9">
        <f t="shared" si="0"/>
        <v>0</v>
      </c>
      <c r="AU9">
        <f t="shared" si="0"/>
        <v>0</v>
      </c>
      <c r="AV9">
        <f t="shared" si="0"/>
        <v>0</v>
      </c>
      <c r="AW9">
        <f t="shared" si="0"/>
        <v>0</v>
      </c>
      <c r="AX9">
        <f t="shared" si="1"/>
        <v>0</v>
      </c>
      <c r="AY9">
        <f t="shared" si="1"/>
        <v>2</v>
      </c>
      <c r="AZ9">
        <f t="shared" si="1"/>
        <v>1</v>
      </c>
      <c r="BA9">
        <f t="shared" si="1"/>
        <v>0</v>
      </c>
      <c r="BB9">
        <f t="shared" si="1"/>
        <v>0</v>
      </c>
      <c r="BC9">
        <f t="shared" si="1"/>
        <v>0</v>
      </c>
      <c r="BD9">
        <f t="shared" si="1"/>
        <v>0</v>
      </c>
      <c r="BE9">
        <f t="shared" si="1"/>
        <v>0</v>
      </c>
      <c r="BF9">
        <f t="shared" si="1"/>
        <v>0</v>
      </c>
      <c r="BG9">
        <f t="shared" si="1"/>
        <v>0</v>
      </c>
      <c r="BI9">
        <v>7</v>
      </c>
      <c r="BJ9" t="s">
        <v>23</v>
      </c>
      <c r="BK9" s="8" t="str">
        <f t="shared" si="16"/>
        <v xml:space="preserve"> </v>
      </c>
      <c r="BL9" s="8" t="str">
        <f t="shared" si="2"/>
        <v xml:space="preserve"> </v>
      </c>
      <c r="BM9" s="8" t="str">
        <f t="shared" si="2"/>
        <v xml:space="preserve"> </v>
      </c>
      <c r="BN9" s="8" t="str">
        <f t="shared" si="2"/>
        <v xml:space="preserve"> </v>
      </c>
      <c r="BO9" s="8" t="str">
        <f t="shared" si="2"/>
        <v xml:space="preserve"> </v>
      </c>
      <c r="BP9" s="8">
        <f t="shared" si="2"/>
        <v>1</v>
      </c>
      <c r="BQ9" s="8" t="str">
        <f t="shared" si="2"/>
        <v xml:space="preserve"> </v>
      </c>
      <c r="BR9" s="8" t="str">
        <f t="shared" si="2"/>
        <v xml:space="preserve"> </v>
      </c>
      <c r="BS9" s="8" t="str">
        <f t="shared" si="2"/>
        <v xml:space="preserve"> </v>
      </c>
      <c r="BT9" s="8" t="str">
        <f t="shared" si="2"/>
        <v xml:space="preserve"> </v>
      </c>
      <c r="BU9" s="8">
        <f t="shared" si="2"/>
        <v>3</v>
      </c>
      <c r="BV9" s="8" t="str">
        <f t="shared" si="2"/>
        <v xml:space="preserve"> </v>
      </c>
      <c r="BW9" s="8" t="str">
        <f t="shared" si="2"/>
        <v xml:space="preserve"> </v>
      </c>
      <c r="BX9" s="8" t="str">
        <f t="shared" si="2"/>
        <v xml:space="preserve"> </v>
      </c>
      <c r="BY9" s="8" t="str">
        <f t="shared" si="2"/>
        <v xml:space="preserve"> </v>
      </c>
      <c r="BZ9" s="8" t="str">
        <f t="shared" si="2"/>
        <v xml:space="preserve"> </v>
      </c>
      <c r="CA9" s="8" t="str">
        <f t="shared" si="2"/>
        <v xml:space="preserve"> </v>
      </c>
      <c r="CB9" s="8">
        <f t="shared" si="3"/>
        <v>2</v>
      </c>
      <c r="CC9" s="8">
        <f t="shared" si="3"/>
        <v>1</v>
      </c>
      <c r="CD9" s="8" t="str">
        <f t="shared" si="3"/>
        <v xml:space="preserve"> </v>
      </c>
      <c r="CE9" s="8" t="str">
        <f t="shared" si="3"/>
        <v xml:space="preserve"> </v>
      </c>
      <c r="CF9" s="8" t="str">
        <f t="shared" si="3"/>
        <v xml:space="preserve"> </v>
      </c>
      <c r="CG9" s="8" t="str">
        <f t="shared" si="3"/>
        <v xml:space="preserve"> </v>
      </c>
      <c r="CH9" s="8" t="str">
        <f t="shared" si="3"/>
        <v xml:space="preserve"> </v>
      </c>
      <c r="CI9" s="8" t="str">
        <f t="shared" si="3"/>
        <v xml:space="preserve"> </v>
      </c>
      <c r="CJ9" s="8" t="str">
        <f t="shared" si="3"/>
        <v xml:space="preserve"> </v>
      </c>
      <c r="CL9">
        <v>7</v>
      </c>
      <c r="CM9" t="s">
        <v>23</v>
      </c>
      <c r="CN9" s="8" t="str">
        <f t="shared" si="17"/>
        <v xml:space="preserve"> </v>
      </c>
      <c r="CO9" s="8" t="str">
        <f t="shared" si="4"/>
        <v xml:space="preserve"> </v>
      </c>
      <c r="CP9" s="8" t="str">
        <f t="shared" si="4"/>
        <v xml:space="preserve"> </v>
      </c>
      <c r="CQ9" s="8" t="str">
        <f t="shared" si="4"/>
        <v xml:space="preserve"> </v>
      </c>
      <c r="CR9" s="8" t="str">
        <f t="shared" si="4"/>
        <v xml:space="preserve"> </v>
      </c>
      <c r="CS9" s="8">
        <f t="shared" si="4"/>
        <v>1</v>
      </c>
      <c r="CT9" s="8" t="str">
        <f t="shared" si="4"/>
        <v xml:space="preserve"> </v>
      </c>
      <c r="CU9" s="8" t="str">
        <f t="shared" si="4"/>
        <v xml:space="preserve"> </v>
      </c>
      <c r="CV9" s="8" t="str">
        <f t="shared" si="4"/>
        <v xml:space="preserve"> </v>
      </c>
      <c r="CW9" s="8" t="str">
        <f t="shared" si="4"/>
        <v xml:space="preserve"> </v>
      </c>
      <c r="CX9" s="40">
        <f t="shared" si="4"/>
        <v>3</v>
      </c>
      <c r="CY9" s="8" t="str">
        <f t="shared" si="4"/>
        <v xml:space="preserve"> </v>
      </c>
      <c r="CZ9" s="8" t="str">
        <f t="shared" si="4"/>
        <v xml:space="preserve"> </v>
      </c>
      <c r="DA9" s="8" t="str">
        <f t="shared" si="4"/>
        <v xml:space="preserve"> </v>
      </c>
      <c r="DB9" s="8" t="str">
        <f t="shared" si="4"/>
        <v xml:space="preserve"> </v>
      </c>
      <c r="DC9" s="8" t="str">
        <f t="shared" si="4"/>
        <v xml:space="preserve"> </v>
      </c>
      <c r="DD9" s="8" t="str">
        <f t="shared" si="4"/>
        <v xml:space="preserve"> </v>
      </c>
      <c r="DE9" s="28">
        <f t="shared" si="5"/>
        <v>2</v>
      </c>
      <c r="DF9" s="40">
        <f t="shared" si="5"/>
        <v>1</v>
      </c>
      <c r="DG9" s="8" t="str">
        <f t="shared" si="5"/>
        <v xml:space="preserve"> </v>
      </c>
      <c r="DH9" s="8" t="str">
        <f t="shared" si="5"/>
        <v xml:space="preserve"> </v>
      </c>
      <c r="DI9" s="8" t="str">
        <f t="shared" si="5"/>
        <v xml:space="preserve"> </v>
      </c>
      <c r="DJ9" s="8" t="str">
        <f t="shared" si="5"/>
        <v xml:space="preserve"> </v>
      </c>
      <c r="DK9" s="8" t="str">
        <f t="shared" si="5"/>
        <v xml:space="preserve"> </v>
      </c>
      <c r="DL9" s="8" t="str">
        <f t="shared" si="5"/>
        <v xml:space="preserve"> </v>
      </c>
      <c r="DM9" s="8" t="str">
        <f t="shared" si="5"/>
        <v xml:space="preserve"> </v>
      </c>
      <c r="DO9">
        <v>7</v>
      </c>
      <c r="DP9" t="s">
        <v>23</v>
      </c>
      <c r="DQ9" s="8" t="str">
        <f t="shared" si="18"/>
        <v xml:space="preserve"> </v>
      </c>
      <c r="DR9" s="8" t="str">
        <f t="shared" si="6"/>
        <v xml:space="preserve"> </v>
      </c>
      <c r="DS9" s="8" t="str">
        <f t="shared" si="6"/>
        <v xml:space="preserve"> </v>
      </c>
      <c r="DT9" s="8" t="str">
        <f t="shared" si="6"/>
        <v xml:space="preserve"> </v>
      </c>
      <c r="DU9" s="8" t="str">
        <f t="shared" si="6"/>
        <v xml:space="preserve"> </v>
      </c>
      <c r="DV9" s="8">
        <f t="shared" si="6"/>
        <v>1</v>
      </c>
      <c r="DW9" s="8" t="str">
        <f t="shared" si="6"/>
        <v xml:space="preserve"> </v>
      </c>
      <c r="DX9" s="8" t="str">
        <f t="shared" si="6"/>
        <v xml:space="preserve"> </v>
      </c>
      <c r="DY9" s="8" t="str">
        <f t="shared" si="6"/>
        <v xml:space="preserve"> </v>
      </c>
      <c r="DZ9" s="8" t="str">
        <f t="shared" si="6"/>
        <v xml:space="preserve"> </v>
      </c>
      <c r="EA9" s="40">
        <v>5</v>
      </c>
      <c r="EB9" s="8" t="str">
        <f t="shared" si="6"/>
        <v xml:space="preserve"> </v>
      </c>
      <c r="EC9" s="8" t="str">
        <f t="shared" si="6"/>
        <v xml:space="preserve"> </v>
      </c>
      <c r="ED9" s="8" t="str">
        <f t="shared" si="6"/>
        <v xml:space="preserve"> </v>
      </c>
      <c r="EE9" s="8" t="str">
        <f t="shared" si="6"/>
        <v xml:space="preserve"> </v>
      </c>
      <c r="EF9" s="8" t="str">
        <f t="shared" si="6"/>
        <v xml:space="preserve"> </v>
      </c>
      <c r="EG9" s="8" t="str">
        <f t="shared" si="6"/>
        <v xml:space="preserve"> </v>
      </c>
      <c r="EH9" s="28">
        <v>3</v>
      </c>
      <c r="EI9" s="40">
        <v>2</v>
      </c>
      <c r="EJ9" s="8" t="str">
        <f t="shared" si="9"/>
        <v xml:space="preserve"> </v>
      </c>
      <c r="EK9" s="8" t="str">
        <f t="shared" si="10"/>
        <v xml:space="preserve"> </v>
      </c>
      <c r="EL9" s="8" t="str">
        <f t="shared" si="11"/>
        <v xml:space="preserve"> </v>
      </c>
      <c r="EM9" s="8" t="str">
        <f t="shared" si="12"/>
        <v xml:space="preserve"> </v>
      </c>
      <c r="EN9" s="8" t="str">
        <f t="shared" si="13"/>
        <v xml:space="preserve"> </v>
      </c>
      <c r="EO9" s="8" t="str">
        <f t="shared" si="14"/>
        <v xml:space="preserve"> </v>
      </c>
      <c r="EP9" s="8" t="str">
        <f t="shared" si="15"/>
        <v xml:space="preserve"> </v>
      </c>
    </row>
    <row r="10" spans="1:146" x14ac:dyDescent="0.25">
      <c r="A10" s="15">
        <v>8</v>
      </c>
      <c r="B10" s="15" t="s">
        <v>19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>
        <v>1</v>
      </c>
      <c r="U10" s="12"/>
      <c r="V10" s="12"/>
      <c r="W10" s="12"/>
      <c r="X10" s="12"/>
      <c r="Y10" s="12"/>
      <c r="Z10" s="12"/>
      <c r="AA10" s="12"/>
      <c r="AB10" s="12"/>
      <c r="AC10" s="11"/>
      <c r="AF10">
        <v>8</v>
      </c>
      <c r="AG10" t="s">
        <v>19</v>
      </c>
      <c r="AH10">
        <f t="shared" si="0"/>
        <v>0</v>
      </c>
      <c r="AI10">
        <f t="shared" si="0"/>
        <v>1</v>
      </c>
      <c r="AJ10">
        <f t="shared" si="0"/>
        <v>0</v>
      </c>
      <c r="AK10">
        <f t="shared" si="0"/>
        <v>0</v>
      </c>
      <c r="AL10">
        <f t="shared" si="0"/>
        <v>1</v>
      </c>
      <c r="AM10">
        <f t="shared" si="0"/>
        <v>0</v>
      </c>
      <c r="AN10">
        <f t="shared" si="0"/>
        <v>0</v>
      </c>
      <c r="AO10">
        <f t="shared" si="0"/>
        <v>0</v>
      </c>
      <c r="AP10">
        <f t="shared" si="0"/>
        <v>0</v>
      </c>
      <c r="AQ10">
        <f t="shared" si="0"/>
        <v>0</v>
      </c>
      <c r="AR10">
        <f t="shared" si="0"/>
        <v>0</v>
      </c>
      <c r="AS10">
        <f t="shared" si="0"/>
        <v>1</v>
      </c>
      <c r="AT10">
        <f t="shared" si="0"/>
        <v>0</v>
      </c>
      <c r="AU10">
        <f t="shared" si="0"/>
        <v>1</v>
      </c>
      <c r="AV10">
        <f t="shared" si="0"/>
        <v>0</v>
      </c>
      <c r="AW10">
        <f t="shared" si="0"/>
        <v>0</v>
      </c>
      <c r="AX10">
        <f t="shared" si="1"/>
        <v>0</v>
      </c>
      <c r="AY10">
        <f t="shared" si="1"/>
        <v>1</v>
      </c>
      <c r="AZ10">
        <f t="shared" si="1"/>
        <v>0</v>
      </c>
      <c r="BA10">
        <f t="shared" si="1"/>
        <v>0</v>
      </c>
      <c r="BB10">
        <f t="shared" si="1"/>
        <v>0</v>
      </c>
      <c r="BC10">
        <f t="shared" si="1"/>
        <v>0</v>
      </c>
      <c r="BD10">
        <f t="shared" si="1"/>
        <v>0</v>
      </c>
      <c r="BE10">
        <f t="shared" si="1"/>
        <v>0</v>
      </c>
      <c r="BF10">
        <f t="shared" si="1"/>
        <v>0</v>
      </c>
      <c r="BG10">
        <f t="shared" si="1"/>
        <v>0</v>
      </c>
      <c r="BI10">
        <v>8</v>
      </c>
      <c r="BJ10" t="s">
        <v>19</v>
      </c>
      <c r="BK10" s="8" t="str">
        <f t="shared" si="16"/>
        <v xml:space="preserve"> </v>
      </c>
      <c r="BL10" s="8">
        <f t="shared" si="2"/>
        <v>1</v>
      </c>
      <c r="BM10" s="8" t="str">
        <f t="shared" si="2"/>
        <v xml:space="preserve"> </v>
      </c>
      <c r="BN10" s="8" t="str">
        <f t="shared" si="2"/>
        <v xml:space="preserve"> </v>
      </c>
      <c r="BO10" s="8">
        <f t="shared" si="2"/>
        <v>1</v>
      </c>
      <c r="BP10" s="8" t="str">
        <f t="shared" si="2"/>
        <v xml:space="preserve"> </v>
      </c>
      <c r="BQ10" s="8" t="str">
        <f t="shared" si="2"/>
        <v xml:space="preserve"> </v>
      </c>
      <c r="BR10" s="8" t="str">
        <f t="shared" si="2"/>
        <v xml:space="preserve"> </v>
      </c>
      <c r="BS10" s="8" t="str">
        <f t="shared" si="2"/>
        <v xml:space="preserve"> </v>
      </c>
      <c r="BT10" s="8" t="str">
        <f t="shared" si="2"/>
        <v xml:space="preserve"> </v>
      </c>
      <c r="BU10" s="8" t="str">
        <f t="shared" si="2"/>
        <v xml:space="preserve"> </v>
      </c>
      <c r="BV10" s="8">
        <f t="shared" si="2"/>
        <v>1</v>
      </c>
      <c r="BW10" s="8" t="str">
        <f t="shared" si="2"/>
        <v xml:space="preserve"> </v>
      </c>
      <c r="BX10" s="8">
        <f t="shared" si="2"/>
        <v>1</v>
      </c>
      <c r="BY10" s="8" t="str">
        <f t="shared" si="2"/>
        <v xml:space="preserve"> </v>
      </c>
      <c r="BZ10" s="8" t="str">
        <f t="shared" si="2"/>
        <v xml:space="preserve"> </v>
      </c>
      <c r="CA10" s="8" t="str">
        <f t="shared" si="2"/>
        <v xml:space="preserve"> </v>
      </c>
      <c r="CB10" s="8">
        <f t="shared" si="3"/>
        <v>1</v>
      </c>
      <c r="CC10" s="8" t="str">
        <f t="shared" si="3"/>
        <v xml:space="preserve"> </v>
      </c>
      <c r="CD10" s="8" t="str">
        <f t="shared" si="3"/>
        <v xml:space="preserve"> </v>
      </c>
      <c r="CE10" s="8" t="str">
        <f t="shared" si="3"/>
        <v xml:space="preserve"> </v>
      </c>
      <c r="CF10" s="8" t="str">
        <f t="shared" si="3"/>
        <v xml:space="preserve"> </v>
      </c>
      <c r="CG10" s="8" t="str">
        <f t="shared" si="3"/>
        <v xml:space="preserve"> </v>
      </c>
      <c r="CH10" s="8" t="str">
        <f t="shared" si="3"/>
        <v xml:space="preserve"> </v>
      </c>
      <c r="CI10" s="8" t="str">
        <f t="shared" si="3"/>
        <v xml:space="preserve"> </v>
      </c>
      <c r="CJ10" s="8" t="str">
        <f t="shared" si="3"/>
        <v xml:space="preserve"> </v>
      </c>
      <c r="CL10">
        <v>8</v>
      </c>
      <c r="CM10" t="s">
        <v>19</v>
      </c>
      <c r="CN10" s="8" t="str">
        <f t="shared" si="17"/>
        <v xml:space="preserve"> </v>
      </c>
      <c r="CO10" s="8">
        <f t="shared" si="4"/>
        <v>1</v>
      </c>
      <c r="CP10" s="8" t="str">
        <f t="shared" si="4"/>
        <v xml:space="preserve"> </v>
      </c>
      <c r="CQ10" s="8" t="str">
        <f t="shared" si="4"/>
        <v xml:space="preserve"> </v>
      </c>
      <c r="CR10" s="8">
        <f t="shared" si="4"/>
        <v>1</v>
      </c>
      <c r="CS10" s="8" t="str">
        <f t="shared" si="4"/>
        <v xml:space="preserve"> </v>
      </c>
      <c r="CT10" s="8" t="str">
        <f t="shared" si="4"/>
        <v xml:space="preserve"> </v>
      </c>
      <c r="CU10" s="8" t="str">
        <f t="shared" si="4"/>
        <v xml:space="preserve"> </v>
      </c>
      <c r="CV10" s="8" t="str">
        <f t="shared" si="4"/>
        <v xml:space="preserve"> </v>
      </c>
      <c r="CW10" s="8" t="str">
        <f t="shared" si="4"/>
        <v xml:space="preserve"> </v>
      </c>
      <c r="CX10" s="8" t="str">
        <f t="shared" si="4"/>
        <v xml:space="preserve"> </v>
      </c>
      <c r="CY10" s="8">
        <f t="shared" si="4"/>
        <v>1</v>
      </c>
      <c r="CZ10" s="8" t="str">
        <f t="shared" si="4"/>
        <v xml:space="preserve"> </v>
      </c>
      <c r="DA10" s="8">
        <f t="shared" si="4"/>
        <v>1</v>
      </c>
      <c r="DB10" s="8" t="str">
        <f t="shared" si="4"/>
        <v xml:space="preserve"> </v>
      </c>
      <c r="DC10" s="8" t="str">
        <f t="shared" si="4"/>
        <v xml:space="preserve"> </v>
      </c>
      <c r="DD10" s="8" t="str">
        <f t="shared" si="4"/>
        <v xml:space="preserve"> </v>
      </c>
      <c r="DE10" s="34">
        <f t="shared" si="5"/>
        <v>1</v>
      </c>
      <c r="DF10" s="8" t="str">
        <f t="shared" si="5"/>
        <v xml:space="preserve"> </v>
      </c>
      <c r="DG10" s="8" t="str">
        <f t="shared" si="5"/>
        <v xml:space="preserve"> </v>
      </c>
      <c r="DH10" s="8" t="str">
        <f t="shared" si="5"/>
        <v xml:space="preserve"> </v>
      </c>
      <c r="DI10" s="8" t="str">
        <f t="shared" si="5"/>
        <v xml:space="preserve"> </v>
      </c>
      <c r="DJ10" s="8" t="str">
        <f t="shared" si="5"/>
        <v xml:space="preserve"> </v>
      </c>
      <c r="DK10" s="8" t="str">
        <f t="shared" si="5"/>
        <v xml:space="preserve"> </v>
      </c>
      <c r="DL10" s="8" t="str">
        <f t="shared" si="5"/>
        <v xml:space="preserve"> </v>
      </c>
      <c r="DM10" s="8" t="str">
        <f t="shared" si="5"/>
        <v xml:space="preserve"> </v>
      </c>
      <c r="DO10">
        <v>8</v>
      </c>
      <c r="DP10" t="s">
        <v>19</v>
      </c>
      <c r="DQ10" s="8" t="str">
        <f t="shared" si="18"/>
        <v xml:space="preserve"> </v>
      </c>
      <c r="DR10" s="8">
        <f t="shared" si="6"/>
        <v>1</v>
      </c>
      <c r="DS10" s="8" t="str">
        <f t="shared" si="6"/>
        <v xml:space="preserve"> </v>
      </c>
      <c r="DT10" s="8" t="str">
        <f t="shared" si="6"/>
        <v xml:space="preserve"> </v>
      </c>
      <c r="DU10" s="8">
        <f t="shared" si="6"/>
        <v>1</v>
      </c>
      <c r="DV10" s="8" t="str">
        <f t="shared" si="6"/>
        <v xml:space="preserve"> </v>
      </c>
      <c r="DW10" s="8" t="str">
        <f t="shared" si="6"/>
        <v xml:space="preserve"> </v>
      </c>
      <c r="DX10" s="8" t="str">
        <f t="shared" si="6"/>
        <v xml:space="preserve"> </v>
      </c>
      <c r="DY10" s="8" t="str">
        <f t="shared" si="6"/>
        <v xml:space="preserve"> </v>
      </c>
      <c r="DZ10" s="8" t="str">
        <f t="shared" si="6"/>
        <v xml:space="preserve"> </v>
      </c>
      <c r="EA10" s="8" t="str">
        <f t="shared" si="6"/>
        <v xml:space="preserve"> </v>
      </c>
      <c r="EB10" s="8">
        <f t="shared" si="6"/>
        <v>1</v>
      </c>
      <c r="EC10" s="8" t="str">
        <f t="shared" si="6"/>
        <v xml:space="preserve"> </v>
      </c>
      <c r="ED10" s="8">
        <f t="shared" si="6"/>
        <v>1</v>
      </c>
      <c r="EE10" s="8" t="str">
        <f t="shared" si="6"/>
        <v xml:space="preserve"> </v>
      </c>
      <c r="EF10" s="8" t="str">
        <f t="shared" si="6"/>
        <v xml:space="preserve"> </v>
      </c>
      <c r="EG10" s="8" t="str">
        <f t="shared" si="6"/>
        <v xml:space="preserve"> </v>
      </c>
      <c r="EH10" s="34">
        <v>4</v>
      </c>
      <c r="EI10" s="8" t="str">
        <f t="shared" si="8"/>
        <v xml:space="preserve"> </v>
      </c>
      <c r="EJ10" s="8" t="str">
        <f t="shared" si="9"/>
        <v xml:space="preserve"> </v>
      </c>
      <c r="EK10" s="8" t="str">
        <f t="shared" si="10"/>
        <v xml:space="preserve"> </v>
      </c>
      <c r="EL10" s="8" t="str">
        <f t="shared" si="11"/>
        <v xml:space="preserve"> </v>
      </c>
      <c r="EM10" s="8" t="str">
        <f t="shared" si="12"/>
        <v xml:space="preserve"> </v>
      </c>
      <c r="EN10" s="8" t="str">
        <f t="shared" si="13"/>
        <v xml:space="preserve"> </v>
      </c>
      <c r="EO10" s="8" t="str">
        <f t="shared" si="14"/>
        <v xml:space="preserve"> </v>
      </c>
      <c r="EP10" s="8" t="str">
        <f t="shared" si="15"/>
        <v xml:space="preserve"> </v>
      </c>
    </row>
    <row r="11" spans="1:146" x14ac:dyDescent="0.25">
      <c r="A11" s="15">
        <v>9</v>
      </c>
      <c r="B11" s="15" t="s">
        <v>13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>
        <v>1</v>
      </c>
      <c r="U11" s="12"/>
      <c r="V11" s="12"/>
      <c r="W11" s="12"/>
      <c r="X11" s="12"/>
      <c r="Y11" s="12"/>
      <c r="Z11" s="12"/>
      <c r="AA11" s="12"/>
      <c r="AB11" s="12"/>
      <c r="AC11" s="11"/>
      <c r="AF11">
        <v>9</v>
      </c>
      <c r="AG11" t="s">
        <v>13</v>
      </c>
      <c r="AH11">
        <f t="shared" si="0"/>
        <v>0</v>
      </c>
      <c r="AI11">
        <f t="shared" si="0"/>
        <v>1</v>
      </c>
      <c r="AJ11">
        <f t="shared" si="0"/>
        <v>0</v>
      </c>
      <c r="AK11">
        <f t="shared" si="0"/>
        <v>0</v>
      </c>
      <c r="AL11">
        <f t="shared" si="0"/>
        <v>0</v>
      </c>
      <c r="AM11">
        <f t="shared" si="0"/>
        <v>0</v>
      </c>
      <c r="AN11">
        <f t="shared" si="0"/>
        <v>0</v>
      </c>
      <c r="AO11">
        <f t="shared" si="0"/>
        <v>1</v>
      </c>
      <c r="AP11">
        <f t="shared" si="0"/>
        <v>0</v>
      </c>
      <c r="AQ11">
        <f t="shared" si="0"/>
        <v>0</v>
      </c>
      <c r="AR11">
        <f t="shared" si="0"/>
        <v>0</v>
      </c>
      <c r="AS11">
        <f t="shared" si="0"/>
        <v>0</v>
      </c>
      <c r="AT11">
        <f t="shared" si="0"/>
        <v>0</v>
      </c>
      <c r="AU11">
        <f t="shared" si="0"/>
        <v>0</v>
      </c>
      <c r="AV11">
        <f t="shared" si="0"/>
        <v>0</v>
      </c>
      <c r="AW11">
        <f t="shared" si="0"/>
        <v>0</v>
      </c>
      <c r="AX11">
        <f t="shared" si="1"/>
        <v>0</v>
      </c>
      <c r="AY11">
        <f t="shared" si="1"/>
        <v>2</v>
      </c>
      <c r="AZ11">
        <f t="shared" si="1"/>
        <v>0</v>
      </c>
      <c r="BA11">
        <f t="shared" si="1"/>
        <v>0</v>
      </c>
      <c r="BB11">
        <f t="shared" si="1"/>
        <v>0</v>
      </c>
      <c r="BC11">
        <f t="shared" si="1"/>
        <v>0</v>
      </c>
      <c r="BD11">
        <f t="shared" si="1"/>
        <v>1</v>
      </c>
      <c r="BE11">
        <f t="shared" si="1"/>
        <v>1</v>
      </c>
      <c r="BF11">
        <f t="shared" si="1"/>
        <v>0</v>
      </c>
      <c r="BG11">
        <f t="shared" si="1"/>
        <v>0</v>
      </c>
      <c r="BI11">
        <v>9</v>
      </c>
      <c r="BJ11" t="s">
        <v>13</v>
      </c>
      <c r="BK11" s="8" t="str">
        <f t="shared" si="16"/>
        <v xml:space="preserve"> </v>
      </c>
      <c r="BL11" s="8">
        <f t="shared" si="2"/>
        <v>1</v>
      </c>
      <c r="BM11" s="8" t="str">
        <f t="shared" si="2"/>
        <v xml:space="preserve"> </v>
      </c>
      <c r="BN11" s="8" t="str">
        <f t="shared" si="2"/>
        <v xml:space="preserve"> </v>
      </c>
      <c r="BO11" s="8" t="str">
        <f t="shared" si="2"/>
        <v xml:space="preserve"> </v>
      </c>
      <c r="BP11" s="8" t="str">
        <f t="shared" si="2"/>
        <v xml:space="preserve"> </v>
      </c>
      <c r="BQ11" s="8" t="str">
        <f t="shared" si="2"/>
        <v xml:space="preserve"> </v>
      </c>
      <c r="BR11" s="8">
        <f t="shared" si="2"/>
        <v>1</v>
      </c>
      <c r="BS11" s="8" t="str">
        <f t="shared" si="2"/>
        <v xml:space="preserve"> </v>
      </c>
      <c r="BT11" s="8" t="str">
        <f t="shared" si="2"/>
        <v xml:space="preserve"> </v>
      </c>
      <c r="BU11" s="8" t="str">
        <f t="shared" si="2"/>
        <v xml:space="preserve"> </v>
      </c>
      <c r="BV11" s="8" t="str">
        <f t="shared" si="2"/>
        <v xml:space="preserve"> </v>
      </c>
      <c r="BW11" s="8" t="str">
        <f t="shared" si="2"/>
        <v xml:space="preserve"> </v>
      </c>
      <c r="BX11" s="8" t="str">
        <f t="shared" si="2"/>
        <v xml:space="preserve"> </v>
      </c>
      <c r="BY11" s="8" t="str">
        <f t="shared" si="2"/>
        <v xml:space="preserve"> </v>
      </c>
      <c r="BZ11" s="8" t="str">
        <f t="shared" si="2"/>
        <v xml:space="preserve"> </v>
      </c>
      <c r="CA11" s="8" t="str">
        <f t="shared" si="2"/>
        <v xml:space="preserve"> </v>
      </c>
      <c r="CB11" s="8">
        <f t="shared" si="3"/>
        <v>2</v>
      </c>
      <c r="CC11" s="8" t="str">
        <f t="shared" si="3"/>
        <v xml:space="preserve"> </v>
      </c>
      <c r="CD11" s="8" t="str">
        <f t="shared" si="3"/>
        <v xml:space="preserve"> </v>
      </c>
      <c r="CE11" s="8" t="str">
        <f t="shared" si="3"/>
        <v xml:space="preserve"> </v>
      </c>
      <c r="CF11" s="8" t="str">
        <f t="shared" si="3"/>
        <v xml:space="preserve"> </v>
      </c>
      <c r="CG11" s="8">
        <f t="shared" si="3"/>
        <v>1</v>
      </c>
      <c r="CH11" s="8">
        <f t="shared" si="3"/>
        <v>1</v>
      </c>
      <c r="CI11" s="8" t="str">
        <f t="shared" si="3"/>
        <v xml:space="preserve"> </v>
      </c>
      <c r="CJ11" s="8" t="str">
        <f t="shared" si="3"/>
        <v xml:space="preserve"> </v>
      </c>
      <c r="CL11">
        <v>9</v>
      </c>
      <c r="CM11" t="s">
        <v>13</v>
      </c>
      <c r="CN11" s="8" t="str">
        <f t="shared" si="17"/>
        <v xml:space="preserve"> </v>
      </c>
      <c r="CO11" s="48">
        <f t="shared" si="4"/>
        <v>1</v>
      </c>
      <c r="CP11" s="8" t="str">
        <f t="shared" si="4"/>
        <v xml:space="preserve"> </v>
      </c>
      <c r="CQ11" s="8" t="str">
        <f t="shared" si="4"/>
        <v xml:space="preserve"> </v>
      </c>
      <c r="CR11" s="8" t="str">
        <f t="shared" si="4"/>
        <v xml:space="preserve"> </v>
      </c>
      <c r="CS11" s="8" t="str">
        <f t="shared" si="4"/>
        <v xml:space="preserve"> </v>
      </c>
      <c r="CT11" s="8" t="str">
        <f t="shared" si="4"/>
        <v xml:space="preserve"> </v>
      </c>
      <c r="CU11" s="8">
        <f t="shared" si="4"/>
        <v>1</v>
      </c>
      <c r="CV11" s="8" t="str">
        <f t="shared" si="4"/>
        <v xml:space="preserve"> </v>
      </c>
      <c r="CW11" s="8" t="str">
        <f t="shared" si="4"/>
        <v xml:space="preserve"> </v>
      </c>
      <c r="CX11" s="8" t="str">
        <f t="shared" si="4"/>
        <v xml:space="preserve"> </v>
      </c>
      <c r="CY11" s="8" t="str">
        <f t="shared" si="4"/>
        <v xml:space="preserve"> </v>
      </c>
      <c r="CZ11" s="8" t="str">
        <f t="shared" si="4"/>
        <v xml:space="preserve"> </v>
      </c>
      <c r="DA11" s="8" t="str">
        <f t="shared" si="4"/>
        <v xml:space="preserve"> </v>
      </c>
      <c r="DB11" s="8" t="str">
        <f t="shared" si="4"/>
        <v xml:space="preserve"> </v>
      </c>
      <c r="DC11" s="8" t="str">
        <f t="shared" si="4"/>
        <v xml:space="preserve"> </v>
      </c>
      <c r="DD11" s="8" t="str">
        <f t="shared" si="4"/>
        <v xml:space="preserve"> </v>
      </c>
      <c r="DE11" s="56">
        <f t="shared" si="5"/>
        <v>2</v>
      </c>
      <c r="DF11" s="8" t="str">
        <f t="shared" si="5"/>
        <v xml:space="preserve"> </v>
      </c>
      <c r="DG11" s="8" t="str">
        <f t="shared" si="5"/>
        <v xml:space="preserve"> </v>
      </c>
      <c r="DH11" s="8" t="str">
        <f t="shared" si="5"/>
        <v xml:space="preserve"> </v>
      </c>
      <c r="DI11" s="8" t="str">
        <f t="shared" si="5"/>
        <v xml:space="preserve"> </v>
      </c>
      <c r="DJ11" s="56">
        <f t="shared" si="5"/>
        <v>1</v>
      </c>
      <c r="DK11" s="56">
        <f t="shared" si="5"/>
        <v>1</v>
      </c>
      <c r="DL11" s="8" t="str">
        <f t="shared" si="5"/>
        <v xml:space="preserve"> </v>
      </c>
      <c r="DM11" s="8" t="str">
        <f t="shared" si="5"/>
        <v xml:space="preserve"> </v>
      </c>
      <c r="DO11">
        <v>9</v>
      </c>
      <c r="DP11" t="s">
        <v>13</v>
      </c>
      <c r="DQ11" s="8" t="str">
        <f t="shared" si="18"/>
        <v xml:space="preserve"> </v>
      </c>
      <c r="DR11" s="48"/>
      <c r="DS11" s="8" t="str">
        <f t="shared" si="6"/>
        <v xml:space="preserve"> </v>
      </c>
      <c r="DT11" s="8" t="str">
        <f t="shared" si="6"/>
        <v xml:space="preserve"> </v>
      </c>
      <c r="DU11" s="8" t="str">
        <f t="shared" si="6"/>
        <v xml:space="preserve"> </v>
      </c>
      <c r="DV11" s="8" t="str">
        <f t="shared" si="6"/>
        <v xml:space="preserve"> </v>
      </c>
      <c r="DW11" s="8" t="str">
        <f t="shared" si="6"/>
        <v xml:space="preserve"> </v>
      </c>
      <c r="DX11" s="8">
        <f t="shared" si="6"/>
        <v>1</v>
      </c>
      <c r="DY11" s="8" t="str">
        <f t="shared" si="6"/>
        <v xml:space="preserve"> </v>
      </c>
      <c r="DZ11" s="8" t="str">
        <f t="shared" si="6"/>
        <v xml:space="preserve"> </v>
      </c>
      <c r="EA11" s="8" t="str">
        <f t="shared" si="6"/>
        <v xml:space="preserve"> </v>
      </c>
      <c r="EB11" s="8" t="str">
        <f t="shared" si="6"/>
        <v xml:space="preserve"> </v>
      </c>
      <c r="EC11" s="8" t="str">
        <f t="shared" si="6"/>
        <v xml:space="preserve"> </v>
      </c>
      <c r="ED11" s="8" t="str">
        <f t="shared" si="6"/>
        <v xml:space="preserve"> </v>
      </c>
      <c r="EE11" s="8" t="str">
        <f t="shared" si="6"/>
        <v xml:space="preserve"> </v>
      </c>
      <c r="EF11" s="8" t="str">
        <f t="shared" si="6"/>
        <v xml:space="preserve"> </v>
      </c>
      <c r="EG11" s="8" t="str">
        <f t="shared" si="6"/>
        <v xml:space="preserve"> </v>
      </c>
      <c r="EH11" s="56">
        <v>4</v>
      </c>
      <c r="EI11" s="8" t="str">
        <f t="shared" si="8"/>
        <v xml:space="preserve"> </v>
      </c>
      <c r="EJ11" s="8" t="str">
        <f t="shared" si="9"/>
        <v xml:space="preserve"> </v>
      </c>
      <c r="EK11" s="8" t="str">
        <f t="shared" si="10"/>
        <v xml:space="preserve"> </v>
      </c>
      <c r="EL11" s="8" t="str">
        <f t="shared" si="11"/>
        <v xml:space="preserve"> </v>
      </c>
      <c r="EM11" s="56">
        <v>2</v>
      </c>
      <c r="EN11" s="56">
        <v>2</v>
      </c>
      <c r="EO11" s="8" t="str">
        <f t="shared" si="14"/>
        <v xml:space="preserve"> </v>
      </c>
      <c r="EP11" s="8" t="str">
        <f t="shared" si="15"/>
        <v xml:space="preserve"> </v>
      </c>
    </row>
    <row r="12" spans="1:146" x14ac:dyDescent="0.25">
      <c r="A12" s="15">
        <v>10</v>
      </c>
      <c r="B12" s="15" t="s">
        <v>11</v>
      </c>
      <c r="C12" s="12"/>
      <c r="D12" s="12"/>
      <c r="E12" s="12"/>
      <c r="F12" s="12"/>
      <c r="G12" s="12"/>
      <c r="H12" s="7"/>
      <c r="I12" s="12"/>
      <c r="J12" s="12"/>
      <c r="K12" s="12"/>
      <c r="L12" s="12"/>
      <c r="M12" s="12"/>
      <c r="N12" s="12"/>
      <c r="O12" s="12"/>
      <c r="P12" s="12"/>
      <c r="Q12" s="12">
        <v>1</v>
      </c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1"/>
      <c r="AF12">
        <v>10</v>
      </c>
      <c r="AG12" t="s">
        <v>11</v>
      </c>
      <c r="AH12">
        <f t="shared" si="0"/>
        <v>0</v>
      </c>
      <c r="AI12">
        <f t="shared" si="0"/>
        <v>0</v>
      </c>
      <c r="AJ12">
        <f t="shared" si="0"/>
        <v>0</v>
      </c>
      <c r="AK12">
        <f t="shared" si="0"/>
        <v>0</v>
      </c>
      <c r="AL12">
        <f t="shared" si="0"/>
        <v>0</v>
      </c>
      <c r="AM12">
        <f t="shared" si="0"/>
        <v>3</v>
      </c>
      <c r="AN12">
        <f t="shared" si="0"/>
        <v>0</v>
      </c>
      <c r="AO12">
        <f t="shared" si="0"/>
        <v>0</v>
      </c>
      <c r="AP12">
        <f t="shared" si="0"/>
        <v>0</v>
      </c>
      <c r="AQ12">
        <f t="shared" si="0"/>
        <v>0</v>
      </c>
      <c r="AR12">
        <f t="shared" si="0"/>
        <v>0</v>
      </c>
      <c r="AS12">
        <f t="shared" si="0"/>
        <v>0</v>
      </c>
      <c r="AT12">
        <f t="shared" si="0"/>
        <v>0</v>
      </c>
      <c r="AU12">
        <f t="shared" si="0"/>
        <v>0</v>
      </c>
      <c r="AV12">
        <f t="shared" si="0"/>
        <v>1</v>
      </c>
      <c r="AW12">
        <f t="shared" si="0"/>
        <v>0</v>
      </c>
      <c r="AX12">
        <f t="shared" si="1"/>
        <v>0</v>
      </c>
      <c r="AY12">
        <f t="shared" si="1"/>
        <v>0</v>
      </c>
      <c r="AZ12">
        <f t="shared" si="1"/>
        <v>1</v>
      </c>
      <c r="BA12">
        <f t="shared" si="1"/>
        <v>1</v>
      </c>
      <c r="BB12">
        <f t="shared" si="1"/>
        <v>0</v>
      </c>
      <c r="BC12">
        <f t="shared" si="1"/>
        <v>1</v>
      </c>
      <c r="BD12">
        <f t="shared" si="1"/>
        <v>0</v>
      </c>
      <c r="BE12">
        <f t="shared" si="1"/>
        <v>0</v>
      </c>
      <c r="BF12">
        <f t="shared" si="1"/>
        <v>0</v>
      </c>
      <c r="BG12">
        <f t="shared" si="1"/>
        <v>0</v>
      </c>
      <c r="BI12">
        <v>10</v>
      </c>
      <c r="BJ12" t="s">
        <v>11</v>
      </c>
      <c r="BK12" s="8" t="str">
        <f t="shared" si="16"/>
        <v xml:space="preserve"> </v>
      </c>
      <c r="BL12" s="8" t="str">
        <f t="shared" si="2"/>
        <v xml:space="preserve"> </v>
      </c>
      <c r="BM12" s="8" t="str">
        <f t="shared" si="2"/>
        <v xml:space="preserve"> </v>
      </c>
      <c r="BN12" s="8" t="str">
        <f t="shared" si="2"/>
        <v xml:space="preserve"> </v>
      </c>
      <c r="BO12" s="8" t="str">
        <f t="shared" si="2"/>
        <v xml:space="preserve"> </v>
      </c>
      <c r="BP12" s="8">
        <f t="shared" si="2"/>
        <v>3</v>
      </c>
      <c r="BQ12" s="8" t="str">
        <f t="shared" si="2"/>
        <v xml:space="preserve"> </v>
      </c>
      <c r="BR12" s="8" t="str">
        <f t="shared" si="2"/>
        <v xml:space="preserve"> </v>
      </c>
      <c r="BS12" s="8" t="str">
        <f t="shared" si="2"/>
        <v xml:space="preserve"> </v>
      </c>
      <c r="BT12" s="8" t="str">
        <f t="shared" si="2"/>
        <v xml:space="preserve"> </v>
      </c>
      <c r="BU12" s="8" t="str">
        <f t="shared" si="2"/>
        <v xml:space="preserve"> </v>
      </c>
      <c r="BV12" s="8" t="str">
        <f t="shared" si="2"/>
        <v xml:space="preserve"> </v>
      </c>
      <c r="BW12" s="8" t="str">
        <f t="shared" si="2"/>
        <v xml:space="preserve"> </v>
      </c>
      <c r="BX12" s="8" t="str">
        <f t="shared" si="2"/>
        <v xml:space="preserve"> </v>
      </c>
      <c r="BY12" s="8">
        <f t="shared" si="2"/>
        <v>1</v>
      </c>
      <c r="BZ12" s="8" t="str">
        <f t="shared" si="2"/>
        <v xml:space="preserve"> </v>
      </c>
      <c r="CA12" s="8" t="str">
        <f t="shared" si="2"/>
        <v xml:space="preserve"> </v>
      </c>
      <c r="CB12" s="8" t="str">
        <f t="shared" si="3"/>
        <v xml:space="preserve"> </v>
      </c>
      <c r="CC12" s="8">
        <f t="shared" si="3"/>
        <v>1</v>
      </c>
      <c r="CD12" s="8">
        <f t="shared" si="3"/>
        <v>1</v>
      </c>
      <c r="CE12" s="8" t="str">
        <f t="shared" si="3"/>
        <v xml:space="preserve"> </v>
      </c>
      <c r="CF12" s="8">
        <f t="shared" si="3"/>
        <v>1</v>
      </c>
      <c r="CG12" s="8" t="str">
        <f t="shared" si="3"/>
        <v xml:space="preserve"> </v>
      </c>
      <c r="CH12" s="8" t="str">
        <f t="shared" si="3"/>
        <v xml:space="preserve"> </v>
      </c>
      <c r="CI12" s="8" t="str">
        <f t="shared" si="3"/>
        <v xml:space="preserve"> </v>
      </c>
      <c r="CJ12" s="8" t="str">
        <f t="shared" si="3"/>
        <v xml:space="preserve"> </v>
      </c>
      <c r="CL12">
        <v>10</v>
      </c>
      <c r="CM12" t="s">
        <v>11</v>
      </c>
      <c r="CN12" s="8" t="str">
        <f t="shared" si="17"/>
        <v xml:space="preserve"> </v>
      </c>
      <c r="CO12" s="8" t="str">
        <f t="shared" si="4"/>
        <v xml:space="preserve"> </v>
      </c>
      <c r="CP12" s="8" t="str">
        <f t="shared" si="4"/>
        <v xml:space="preserve"> </v>
      </c>
      <c r="CQ12" s="8" t="str">
        <f t="shared" si="4"/>
        <v xml:space="preserve"> </v>
      </c>
      <c r="CR12" s="8" t="str">
        <f t="shared" si="4"/>
        <v xml:space="preserve"> </v>
      </c>
      <c r="CS12" s="8">
        <f t="shared" si="4"/>
        <v>3</v>
      </c>
      <c r="CT12" s="8" t="str">
        <f t="shared" si="4"/>
        <v xml:space="preserve"> </v>
      </c>
      <c r="CU12" s="8" t="str">
        <f t="shared" si="4"/>
        <v xml:space="preserve"> </v>
      </c>
      <c r="CV12" s="8" t="str">
        <f t="shared" si="4"/>
        <v xml:space="preserve"> </v>
      </c>
      <c r="CW12" s="8" t="str">
        <f t="shared" si="4"/>
        <v xml:space="preserve"> </v>
      </c>
      <c r="CX12" s="8" t="str">
        <f t="shared" si="4"/>
        <v xml:space="preserve"> </v>
      </c>
      <c r="CY12" s="8" t="str">
        <f t="shared" si="4"/>
        <v xml:space="preserve"> </v>
      </c>
      <c r="CZ12" s="8" t="str">
        <f t="shared" si="4"/>
        <v xml:space="preserve"> </v>
      </c>
      <c r="DA12" s="8" t="str">
        <f t="shared" si="4"/>
        <v xml:space="preserve"> </v>
      </c>
      <c r="DB12" s="8">
        <f t="shared" si="4"/>
        <v>1</v>
      </c>
      <c r="DC12" s="8" t="str">
        <f t="shared" si="4"/>
        <v xml:space="preserve"> </v>
      </c>
      <c r="DD12" s="8" t="str">
        <f t="shared" si="4"/>
        <v xml:space="preserve"> </v>
      </c>
      <c r="DE12" s="8" t="str">
        <f t="shared" si="5"/>
        <v xml:space="preserve"> </v>
      </c>
      <c r="DF12" s="31">
        <f t="shared" si="5"/>
        <v>1</v>
      </c>
      <c r="DG12" s="8">
        <f t="shared" si="5"/>
        <v>1</v>
      </c>
      <c r="DH12" s="8" t="str">
        <f t="shared" si="5"/>
        <v xml:space="preserve"> </v>
      </c>
      <c r="DI12" s="8">
        <f t="shared" si="5"/>
        <v>1</v>
      </c>
      <c r="DJ12" s="8" t="str">
        <f t="shared" si="5"/>
        <v xml:space="preserve"> </v>
      </c>
      <c r="DK12" s="8" t="str">
        <f t="shared" si="5"/>
        <v xml:space="preserve"> </v>
      </c>
      <c r="DL12" s="8" t="str">
        <f t="shared" si="5"/>
        <v xml:space="preserve"> </v>
      </c>
      <c r="DM12" s="8" t="str">
        <f t="shared" si="5"/>
        <v xml:space="preserve"> </v>
      </c>
      <c r="DO12">
        <v>10</v>
      </c>
      <c r="DP12" t="s">
        <v>11</v>
      </c>
      <c r="DQ12" s="8" t="str">
        <f t="shared" si="18"/>
        <v xml:space="preserve"> </v>
      </c>
      <c r="DR12" s="8" t="str">
        <f t="shared" si="6"/>
        <v xml:space="preserve"> </v>
      </c>
      <c r="DS12" s="8" t="str">
        <f t="shared" si="6"/>
        <v xml:space="preserve"> </v>
      </c>
      <c r="DT12" s="8" t="str">
        <f t="shared" si="6"/>
        <v xml:space="preserve"> </v>
      </c>
      <c r="DU12" s="8" t="str">
        <f t="shared" si="6"/>
        <v xml:space="preserve"> </v>
      </c>
      <c r="DV12" s="8">
        <f t="shared" si="6"/>
        <v>3</v>
      </c>
      <c r="DW12" s="8" t="str">
        <f t="shared" si="6"/>
        <v xml:space="preserve"> </v>
      </c>
      <c r="DX12" s="8" t="str">
        <f t="shared" si="6"/>
        <v xml:space="preserve"> </v>
      </c>
      <c r="DY12" s="8" t="str">
        <f t="shared" si="6"/>
        <v xml:space="preserve"> </v>
      </c>
      <c r="DZ12" s="8" t="str">
        <f t="shared" si="6"/>
        <v xml:space="preserve"> </v>
      </c>
      <c r="EA12" s="8" t="str">
        <f t="shared" si="6"/>
        <v xml:space="preserve"> </v>
      </c>
      <c r="EB12" s="8" t="str">
        <f t="shared" si="6"/>
        <v xml:space="preserve"> </v>
      </c>
      <c r="EC12" s="8" t="str">
        <f t="shared" si="6"/>
        <v xml:space="preserve"> </v>
      </c>
      <c r="ED12" s="8" t="str">
        <f t="shared" si="6"/>
        <v xml:space="preserve"> </v>
      </c>
      <c r="EE12" s="8">
        <f t="shared" si="6"/>
        <v>1</v>
      </c>
      <c r="EF12" s="8" t="str">
        <f t="shared" si="6"/>
        <v xml:space="preserve"> </v>
      </c>
      <c r="EG12" s="8" t="str">
        <f t="shared" si="6"/>
        <v xml:space="preserve"> </v>
      </c>
      <c r="EH12" s="8" t="str">
        <f t="shared" si="7"/>
        <v xml:space="preserve"> </v>
      </c>
      <c r="EI12" s="31">
        <v>2</v>
      </c>
      <c r="EJ12" s="8">
        <f t="shared" si="9"/>
        <v>1</v>
      </c>
      <c r="EK12" s="8" t="str">
        <f t="shared" si="10"/>
        <v xml:space="preserve"> </v>
      </c>
      <c r="EL12" s="8">
        <f t="shared" si="11"/>
        <v>1</v>
      </c>
      <c r="EM12" s="8" t="str">
        <f t="shared" si="12"/>
        <v xml:space="preserve"> </v>
      </c>
      <c r="EN12" s="8" t="str">
        <f t="shared" si="13"/>
        <v xml:space="preserve"> </v>
      </c>
      <c r="EO12" s="8" t="str">
        <f t="shared" si="14"/>
        <v xml:space="preserve"> </v>
      </c>
      <c r="EP12" s="8" t="str">
        <f t="shared" si="15"/>
        <v xml:space="preserve"> </v>
      </c>
    </row>
    <row r="13" spans="1:146" x14ac:dyDescent="0.25">
      <c r="A13" s="15">
        <v>11</v>
      </c>
      <c r="B13" s="15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1"/>
      <c r="AF13">
        <v>11</v>
      </c>
      <c r="AG13" t="s">
        <v>18</v>
      </c>
      <c r="AH13">
        <f t="shared" si="0"/>
        <v>0</v>
      </c>
      <c r="AI13">
        <f t="shared" si="0"/>
        <v>0</v>
      </c>
      <c r="AJ13">
        <f t="shared" si="0"/>
        <v>0</v>
      </c>
      <c r="AK13">
        <f t="shared" si="0"/>
        <v>0</v>
      </c>
      <c r="AL13">
        <f t="shared" si="0"/>
        <v>0</v>
      </c>
      <c r="AM13">
        <f t="shared" si="0"/>
        <v>0</v>
      </c>
      <c r="AN13">
        <f t="shared" si="0"/>
        <v>2</v>
      </c>
      <c r="AO13">
        <f t="shared" si="0"/>
        <v>0</v>
      </c>
      <c r="AP13">
        <f t="shared" si="0"/>
        <v>0</v>
      </c>
      <c r="AQ13">
        <f t="shared" si="0"/>
        <v>0</v>
      </c>
      <c r="AR13">
        <f t="shared" si="0"/>
        <v>0</v>
      </c>
      <c r="AS13">
        <f t="shared" si="0"/>
        <v>0</v>
      </c>
      <c r="AT13">
        <f t="shared" si="0"/>
        <v>0</v>
      </c>
      <c r="AU13">
        <f t="shared" si="0"/>
        <v>0</v>
      </c>
      <c r="AV13">
        <f t="shared" si="0"/>
        <v>0</v>
      </c>
      <c r="AW13">
        <f t="shared" si="0"/>
        <v>0</v>
      </c>
      <c r="AX13">
        <f t="shared" si="1"/>
        <v>0</v>
      </c>
      <c r="AY13">
        <f t="shared" si="1"/>
        <v>0</v>
      </c>
      <c r="AZ13">
        <f t="shared" si="1"/>
        <v>0</v>
      </c>
      <c r="BA13">
        <f t="shared" si="1"/>
        <v>0</v>
      </c>
      <c r="BB13">
        <f t="shared" si="1"/>
        <v>0</v>
      </c>
      <c r="BC13">
        <f t="shared" si="1"/>
        <v>0</v>
      </c>
      <c r="BD13">
        <f t="shared" si="1"/>
        <v>0</v>
      </c>
      <c r="BE13">
        <f t="shared" si="1"/>
        <v>0</v>
      </c>
      <c r="BF13">
        <f t="shared" si="1"/>
        <v>0</v>
      </c>
      <c r="BG13">
        <f t="shared" si="1"/>
        <v>0</v>
      </c>
      <c r="BI13">
        <v>11</v>
      </c>
      <c r="BJ13" t="s">
        <v>18</v>
      </c>
      <c r="BK13" s="8" t="str">
        <f t="shared" si="16"/>
        <v xml:space="preserve"> </v>
      </c>
      <c r="BL13" s="8" t="str">
        <f t="shared" si="2"/>
        <v xml:space="preserve"> </v>
      </c>
      <c r="BM13" s="8" t="str">
        <f t="shared" si="2"/>
        <v xml:space="preserve"> </v>
      </c>
      <c r="BN13" s="8" t="str">
        <f t="shared" si="2"/>
        <v xml:space="preserve"> </v>
      </c>
      <c r="BO13" s="8" t="str">
        <f t="shared" si="2"/>
        <v xml:space="preserve"> </v>
      </c>
      <c r="BP13" s="8" t="str">
        <f t="shared" si="2"/>
        <v xml:space="preserve"> </v>
      </c>
      <c r="BQ13" s="8">
        <f t="shared" si="2"/>
        <v>2</v>
      </c>
      <c r="BR13" s="8" t="str">
        <f t="shared" si="2"/>
        <v xml:space="preserve"> </v>
      </c>
      <c r="BS13" s="8" t="str">
        <f t="shared" si="2"/>
        <v xml:space="preserve"> </v>
      </c>
      <c r="BT13" s="8" t="str">
        <f t="shared" si="2"/>
        <v xml:space="preserve"> </v>
      </c>
      <c r="BU13" s="8" t="str">
        <f t="shared" si="2"/>
        <v xml:space="preserve"> </v>
      </c>
      <c r="BV13" s="8" t="str">
        <f t="shared" si="2"/>
        <v xml:space="preserve"> </v>
      </c>
      <c r="BW13" s="8" t="str">
        <f t="shared" si="2"/>
        <v xml:space="preserve"> </v>
      </c>
      <c r="BX13" s="8" t="str">
        <f t="shared" si="2"/>
        <v xml:space="preserve"> </v>
      </c>
      <c r="BY13" s="8" t="str">
        <f t="shared" si="2"/>
        <v xml:space="preserve"> </v>
      </c>
      <c r="BZ13" s="8" t="str">
        <f t="shared" si="2"/>
        <v xml:space="preserve"> </v>
      </c>
      <c r="CA13" s="8" t="str">
        <f t="shared" si="2"/>
        <v xml:space="preserve"> </v>
      </c>
      <c r="CB13" s="8" t="str">
        <f t="shared" si="3"/>
        <v xml:space="preserve"> </v>
      </c>
      <c r="CC13" s="8" t="str">
        <f t="shared" si="3"/>
        <v xml:space="preserve"> </v>
      </c>
      <c r="CD13" s="8" t="str">
        <f t="shared" si="3"/>
        <v xml:space="preserve"> </v>
      </c>
      <c r="CE13" s="8" t="str">
        <f t="shared" si="3"/>
        <v xml:space="preserve"> </v>
      </c>
      <c r="CF13" s="8" t="str">
        <f t="shared" si="3"/>
        <v xml:space="preserve"> </v>
      </c>
      <c r="CG13" s="8" t="str">
        <f t="shared" si="3"/>
        <v xml:space="preserve"> </v>
      </c>
      <c r="CH13" s="8" t="str">
        <f t="shared" si="3"/>
        <v xml:space="preserve"> </v>
      </c>
      <c r="CI13" s="8" t="str">
        <f t="shared" si="3"/>
        <v xml:space="preserve"> </v>
      </c>
      <c r="CJ13" s="8" t="str">
        <f t="shared" si="3"/>
        <v xml:space="preserve"> </v>
      </c>
      <c r="CL13">
        <v>11</v>
      </c>
      <c r="CM13" t="s">
        <v>18</v>
      </c>
      <c r="CN13" s="8" t="str">
        <f t="shared" si="17"/>
        <v xml:space="preserve"> </v>
      </c>
      <c r="CO13" s="8" t="str">
        <f t="shared" si="4"/>
        <v xml:space="preserve"> </v>
      </c>
      <c r="CP13" s="8" t="str">
        <f t="shared" si="4"/>
        <v xml:space="preserve"> </v>
      </c>
      <c r="CQ13" s="8" t="str">
        <f t="shared" si="4"/>
        <v xml:space="preserve"> </v>
      </c>
      <c r="CR13" s="8" t="str">
        <f t="shared" si="4"/>
        <v xml:space="preserve"> </v>
      </c>
      <c r="CS13" s="8" t="str">
        <f t="shared" si="4"/>
        <v xml:space="preserve"> </v>
      </c>
      <c r="CT13" s="40">
        <f t="shared" si="4"/>
        <v>2</v>
      </c>
      <c r="CU13" s="8" t="str">
        <f t="shared" si="4"/>
        <v xml:space="preserve"> </v>
      </c>
      <c r="CV13" s="8" t="str">
        <f t="shared" si="4"/>
        <v xml:space="preserve"> </v>
      </c>
      <c r="CW13" s="8" t="str">
        <f t="shared" si="4"/>
        <v xml:space="preserve"> </v>
      </c>
      <c r="CX13" s="8" t="str">
        <f t="shared" si="4"/>
        <v xml:space="preserve"> </v>
      </c>
      <c r="CY13" s="8" t="str">
        <f t="shared" si="4"/>
        <v xml:space="preserve"> </v>
      </c>
      <c r="CZ13" s="8" t="str">
        <f t="shared" si="4"/>
        <v xml:space="preserve"> </v>
      </c>
      <c r="DA13" s="8" t="str">
        <f t="shared" si="4"/>
        <v xml:space="preserve"> </v>
      </c>
      <c r="DB13" s="8" t="str">
        <f t="shared" si="4"/>
        <v xml:space="preserve"> </v>
      </c>
      <c r="DC13" s="8" t="str">
        <f t="shared" si="4"/>
        <v xml:space="preserve"> </v>
      </c>
      <c r="DD13" s="8" t="str">
        <f t="shared" si="4"/>
        <v xml:space="preserve"> </v>
      </c>
      <c r="DE13" s="8" t="str">
        <f t="shared" si="5"/>
        <v xml:space="preserve"> </v>
      </c>
      <c r="DF13" s="8" t="str">
        <f t="shared" si="5"/>
        <v xml:space="preserve"> </v>
      </c>
      <c r="DG13" s="8" t="str">
        <f t="shared" si="5"/>
        <v xml:space="preserve"> </v>
      </c>
      <c r="DH13" s="8" t="str">
        <f t="shared" si="5"/>
        <v xml:space="preserve"> </v>
      </c>
      <c r="DI13" s="8" t="str">
        <f t="shared" si="5"/>
        <v xml:space="preserve"> </v>
      </c>
      <c r="DJ13" s="8" t="str">
        <f t="shared" si="5"/>
        <v xml:space="preserve"> </v>
      </c>
      <c r="DK13" s="8" t="str">
        <f t="shared" si="5"/>
        <v xml:space="preserve"> </v>
      </c>
      <c r="DL13" s="8" t="str">
        <f t="shared" si="5"/>
        <v xml:space="preserve"> </v>
      </c>
      <c r="DM13" s="8" t="str">
        <f t="shared" si="5"/>
        <v xml:space="preserve"> </v>
      </c>
      <c r="DO13">
        <v>11</v>
      </c>
      <c r="DP13" t="s">
        <v>18</v>
      </c>
      <c r="DQ13" s="8" t="str">
        <f t="shared" si="18"/>
        <v xml:space="preserve"> </v>
      </c>
      <c r="DR13" s="8" t="str">
        <f t="shared" si="6"/>
        <v xml:space="preserve"> </v>
      </c>
      <c r="DS13" s="8" t="str">
        <f t="shared" si="6"/>
        <v xml:space="preserve"> </v>
      </c>
      <c r="DT13" s="8" t="str">
        <f t="shared" si="6"/>
        <v xml:space="preserve"> </v>
      </c>
      <c r="DU13" s="8" t="str">
        <f t="shared" si="6"/>
        <v xml:space="preserve"> </v>
      </c>
      <c r="DV13" s="8" t="str">
        <f t="shared" si="6"/>
        <v xml:space="preserve"> </v>
      </c>
      <c r="DW13" s="40"/>
      <c r="DX13" s="8" t="str">
        <f t="shared" si="6"/>
        <v xml:space="preserve"> </v>
      </c>
      <c r="DY13" s="8" t="str">
        <f t="shared" si="6"/>
        <v xml:space="preserve"> </v>
      </c>
      <c r="DZ13" s="8" t="str">
        <f t="shared" si="6"/>
        <v xml:space="preserve"> </v>
      </c>
      <c r="EA13" s="8" t="str">
        <f t="shared" si="6"/>
        <v xml:space="preserve"> </v>
      </c>
      <c r="EB13" s="8" t="str">
        <f t="shared" si="6"/>
        <v xml:space="preserve"> </v>
      </c>
      <c r="EC13" s="8" t="str">
        <f t="shared" si="6"/>
        <v xml:space="preserve"> </v>
      </c>
      <c r="ED13" s="8" t="str">
        <f t="shared" si="6"/>
        <v xml:space="preserve"> </v>
      </c>
      <c r="EE13" s="8" t="str">
        <f t="shared" si="6"/>
        <v xml:space="preserve"> </v>
      </c>
      <c r="EF13" s="8" t="str">
        <f t="shared" si="6"/>
        <v xml:space="preserve"> </v>
      </c>
      <c r="EG13" s="8" t="str">
        <f t="shared" si="6"/>
        <v xml:space="preserve"> </v>
      </c>
      <c r="EH13" s="8" t="str">
        <f t="shared" si="7"/>
        <v xml:space="preserve"> </v>
      </c>
      <c r="EI13" s="8" t="str">
        <f t="shared" si="8"/>
        <v xml:space="preserve"> </v>
      </c>
      <c r="EJ13" s="8" t="str">
        <f t="shared" si="9"/>
        <v xml:space="preserve"> </v>
      </c>
      <c r="EK13" s="8" t="str">
        <f t="shared" si="10"/>
        <v xml:space="preserve"> </v>
      </c>
      <c r="EL13" s="8" t="str">
        <f t="shared" si="11"/>
        <v xml:space="preserve"> </v>
      </c>
      <c r="EM13" s="8" t="str">
        <f t="shared" si="12"/>
        <v xml:space="preserve"> </v>
      </c>
      <c r="EN13" s="8" t="str">
        <f t="shared" si="13"/>
        <v xml:space="preserve"> </v>
      </c>
      <c r="EO13" s="8" t="str">
        <f t="shared" si="14"/>
        <v xml:space="preserve"> </v>
      </c>
      <c r="EP13" s="8" t="str">
        <f t="shared" si="15"/>
        <v xml:space="preserve"> </v>
      </c>
    </row>
    <row r="14" spans="1:146" x14ac:dyDescent="0.25">
      <c r="A14" s="15">
        <v>12</v>
      </c>
      <c r="B14" s="15" t="s">
        <v>7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1"/>
      <c r="AF14">
        <v>12</v>
      </c>
      <c r="AG14" t="s">
        <v>7</v>
      </c>
      <c r="AH14">
        <f t="shared" si="0"/>
        <v>0</v>
      </c>
      <c r="AI14">
        <f t="shared" si="0"/>
        <v>1</v>
      </c>
      <c r="AJ14">
        <f t="shared" si="0"/>
        <v>0</v>
      </c>
      <c r="AK14">
        <f t="shared" si="0"/>
        <v>0</v>
      </c>
      <c r="AL14">
        <f t="shared" si="0"/>
        <v>0</v>
      </c>
      <c r="AM14">
        <f t="shared" si="0"/>
        <v>0</v>
      </c>
      <c r="AN14">
        <f t="shared" si="0"/>
        <v>0</v>
      </c>
      <c r="AO14">
        <f t="shared" si="0"/>
        <v>0</v>
      </c>
      <c r="AP14">
        <f t="shared" si="0"/>
        <v>1</v>
      </c>
      <c r="AQ14">
        <f t="shared" si="0"/>
        <v>0</v>
      </c>
      <c r="AR14">
        <f t="shared" si="0"/>
        <v>0</v>
      </c>
      <c r="AS14">
        <f t="shared" si="0"/>
        <v>0</v>
      </c>
      <c r="AT14">
        <f t="shared" si="0"/>
        <v>1</v>
      </c>
      <c r="AU14">
        <f t="shared" si="0"/>
        <v>0</v>
      </c>
      <c r="AV14">
        <f t="shared" si="0"/>
        <v>1</v>
      </c>
      <c r="AW14">
        <f t="shared" si="0"/>
        <v>1</v>
      </c>
      <c r="AX14">
        <f t="shared" si="1"/>
        <v>0</v>
      </c>
      <c r="AY14">
        <f t="shared" si="1"/>
        <v>0</v>
      </c>
      <c r="AZ14">
        <f t="shared" si="1"/>
        <v>0</v>
      </c>
      <c r="BA14">
        <f t="shared" si="1"/>
        <v>0</v>
      </c>
      <c r="BB14">
        <f t="shared" si="1"/>
        <v>0</v>
      </c>
      <c r="BC14">
        <f t="shared" si="1"/>
        <v>0</v>
      </c>
      <c r="BD14">
        <f t="shared" si="1"/>
        <v>1</v>
      </c>
      <c r="BE14">
        <f t="shared" si="1"/>
        <v>0</v>
      </c>
      <c r="BF14">
        <f t="shared" si="1"/>
        <v>0</v>
      </c>
      <c r="BG14">
        <f t="shared" si="1"/>
        <v>1</v>
      </c>
      <c r="BI14">
        <v>12</v>
      </c>
      <c r="BJ14" t="s">
        <v>7</v>
      </c>
      <c r="BK14" s="8" t="str">
        <f t="shared" si="16"/>
        <v xml:space="preserve"> </v>
      </c>
      <c r="BL14" s="8">
        <f t="shared" si="16"/>
        <v>1</v>
      </c>
      <c r="BM14" s="8" t="str">
        <f t="shared" si="16"/>
        <v xml:space="preserve"> </v>
      </c>
      <c r="BN14" s="8" t="str">
        <f t="shared" si="16"/>
        <v xml:space="preserve"> </v>
      </c>
      <c r="BO14" s="8" t="str">
        <f t="shared" si="16"/>
        <v xml:space="preserve"> </v>
      </c>
      <c r="BP14" s="8" t="str">
        <f t="shared" si="16"/>
        <v xml:space="preserve"> </v>
      </c>
      <c r="BQ14" s="8" t="str">
        <f t="shared" si="2"/>
        <v xml:space="preserve"> </v>
      </c>
      <c r="BR14" s="8" t="str">
        <f t="shared" si="2"/>
        <v xml:space="preserve"> </v>
      </c>
      <c r="BS14" s="8">
        <f t="shared" si="2"/>
        <v>1</v>
      </c>
      <c r="BT14" s="8" t="str">
        <f t="shared" si="2"/>
        <v xml:space="preserve"> </v>
      </c>
      <c r="BU14" s="8" t="str">
        <f t="shared" si="2"/>
        <v xml:space="preserve"> </v>
      </c>
      <c r="BV14" s="8" t="str">
        <f t="shared" si="2"/>
        <v xml:space="preserve"> </v>
      </c>
      <c r="BW14" s="8">
        <f t="shared" si="2"/>
        <v>1</v>
      </c>
      <c r="BX14" s="8" t="str">
        <f t="shared" si="2"/>
        <v xml:space="preserve"> </v>
      </c>
      <c r="BY14" s="8">
        <f t="shared" si="2"/>
        <v>1</v>
      </c>
      <c r="BZ14" s="8">
        <f t="shared" si="2"/>
        <v>1</v>
      </c>
      <c r="CA14" s="8" t="str">
        <f t="shared" si="2"/>
        <v xml:space="preserve"> </v>
      </c>
      <c r="CB14" s="8" t="str">
        <f t="shared" si="3"/>
        <v xml:space="preserve"> </v>
      </c>
      <c r="CC14" s="8" t="str">
        <f t="shared" si="3"/>
        <v xml:space="preserve"> </v>
      </c>
      <c r="CD14" s="8" t="str">
        <f t="shared" si="3"/>
        <v xml:space="preserve"> </v>
      </c>
      <c r="CE14" s="8" t="str">
        <f t="shared" si="3"/>
        <v xml:space="preserve"> </v>
      </c>
      <c r="CF14" s="8" t="str">
        <f t="shared" si="3"/>
        <v xml:space="preserve"> </v>
      </c>
      <c r="CG14" s="8">
        <f t="shared" si="3"/>
        <v>1</v>
      </c>
      <c r="CH14" s="8" t="str">
        <f t="shared" si="3"/>
        <v xml:space="preserve"> </v>
      </c>
      <c r="CI14" s="8" t="str">
        <f t="shared" si="3"/>
        <v xml:space="preserve"> </v>
      </c>
      <c r="CJ14" s="8">
        <f t="shared" si="3"/>
        <v>1</v>
      </c>
      <c r="CL14">
        <v>12</v>
      </c>
      <c r="CM14" t="s">
        <v>7</v>
      </c>
      <c r="CN14" s="8" t="str">
        <f t="shared" si="17"/>
        <v xml:space="preserve"> </v>
      </c>
      <c r="CO14" s="8">
        <f t="shared" si="4"/>
        <v>1</v>
      </c>
      <c r="CP14" s="8" t="str">
        <f t="shared" si="4"/>
        <v xml:space="preserve"> </v>
      </c>
      <c r="CQ14" s="8" t="str">
        <f t="shared" si="4"/>
        <v xml:space="preserve"> </v>
      </c>
      <c r="CR14" s="8" t="str">
        <f t="shared" si="4"/>
        <v xml:space="preserve"> </v>
      </c>
      <c r="CS14" s="8" t="str">
        <f t="shared" si="4"/>
        <v xml:space="preserve"> </v>
      </c>
      <c r="CT14" s="8" t="str">
        <f t="shared" si="4"/>
        <v xml:space="preserve"> </v>
      </c>
      <c r="CU14" s="8" t="str">
        <f t="shared" si="4"/>
        <v xml:space="preserve"> </v>
      </c>
      <c r="CV14" s="8">
        <f t="shared" si="4"/>
        <v>1</v>
      </c>
      <c r="CW14" s="8" t="str">
        <f t="shared" si="4"/>
        <v xml:space="preserve"> </v>
      </c>
      <c r="CX14" s="8" t="str">
        <f t="shared" si="4"/>
        <v xml:space="preserve"> </v>
      </c>
      <c r="CY14" s="8" t="str">
        <f t="shared" si="4"/>
        <v xml:space="preserve"> </v>
      </c>
      <c r="CZ14" s="26">
        <f t="shared" si="4"/>
        <v>1</v>
      </c>
      <c r="DA14" s="8" t="str">
        <f t="shared" si="4"/>
        <v xml:space="preserve"> </v>
      </c>
      <c r="DB14" s="26">
        <f t="shared" si="4"/>
        <v>1</v>
      </c>
      <c r="DC14" s="8">
        <f t="shared" si="4"/>
        <v>1</v>
      </c>
      <c r="DD14" s="8" t="str">
        <f t="shared" si="4"/>
        <v xml:space="preserve"> </v>
      </c>
      <c r="DE14" s="8" t="str">
        <f t="shared" si="5"/>
        <v xml:space="preserve"> </v>
      </c>
      <c r="DF14" s="8" t="str">
        <f t="shared" si="5"/>
        <v xml:space="preserve"> </v>
      </c>
      <c r="DG14" s="8" t="str">
        <f t="shared" si="5"/>
        <v xml:space="preserve"> </v>
      </c>
      <c r="DH14" s="8" t="str">
        <f t="shared" si="5"/>
        <v xml:space="preserve"> </v>
      </c>
      <c r="DI14" s="8" t="str">
        <f t="shared" si="5"/>
        <v xml:space="preserve"> </v>
      </c>
      <c r="DJ14" s="26">
        <f t="shared" si="5"/>
        <v>1</v>
      </c>
      <c r="DK14" s="8" t="str">
        <f t="shared" si="5"/>
        <v xml:space="preserve"> </v>
      </c>
      <c r="DL14" s="8" t="str">
        <f t="shared" si="5"/>
        <v xml:space="preserve"> </v>
      </c>
      <c r="DM14" s="8">
        <f t="shared" si="5"/>
        <v>1</v>
      </c>
      <c r="DO14">
        <v>12</v>
      </c>
      <c r="DP14" t="s">
        <v>7</v>
      </c>
      <c r="DQ14" s="8" t="str">
        <f t="shared" si="18"/>
        <v xml:space="preserve"> </v>
      </c>
      <c r="DR14" s="8">
        <f t="shared" si="6"/>
        <v>1</v>
      </c>
      <c r="DS14" s="8" t="str">
        <f t="shared" si="6"/>
        <v xml:space="preserve"> </v>
      </c>
      <c r="DT14" s="8" t="str">
        <f t="shared" si="6"/>
        <v xml:space="preserve"> </v>
      </c>
      <c r="DU14" s="8" t="str">
        <f t="shared" si="6"/>
        <v xml:space="preserve"> </v>
      </c>
      <c r="DV14" s="8" t="str">
        <f t="shared" si="6"/>
        <v xml:space="preserve"> </v>
      </c>
      <c r="DW14" s="8" t="str">
        <f t="shared" si="6"/>
        <v xml:space="preserve"> </v>
      </c>
      <c r="DX14" s="8" t="str">
        <f t="shared" si="6"/>
        <v xml:space="preserve"> </v>
      </c>
      <c r="DY14" s="8">
        <f t="shared" si="6"/>
        <v>1</v>
      </c>
      <c r="DZ14" s="8" t="str">
        <f t="shared" si="6"/>
        <v xml:space="preserve"> </v>
      </c>
      <c r="EA14" s="8" t="str">
        <f t="shared" si="6"/>
        <v xml:space="preserve"> </v>
      </c>
      <c r="EB14" s="8" t="str">
        <f t="shared" si="6"/>
        <v xml:space="preserve"> </v>
      </c>
      <c r="EC14" s="26">
        <v>2</v>
      </c>
      <c r="ED14" s="8" t="str">
        <f t="shared" si="6"/>
        <v xml:space="preserve"> </v>
      </c>
      <c r="EE14" s="26">
        <v>2</v>
      </c>
      <c r="EF14" s="8">
        <f t="shared" si="6"/>
        <v>1</v>
      </c>
      <c r="EG14" s="8" t="str">
        <f t="shared" si="6"/>
        <v xml:space="preserve"> </v>
      </c>
      <c r="EH14" s="8" t="str">
        <f t="shared" si="7"/>
        <v xml:space="preserve"> </v>
      </c>
      <c r="EI14" s="8" t="str">
        <f t="shared" si="8"/>
        <v xml:space="preserve"> </v>
      </c>
      <c r="EJ14" s="8" t="str">
        <f t="shared" si="9"/>
        <v xml:space="preserve"> </v>
      </c>
      <c r="EK14" s="8" t="str">
        <f t="shared" si="10"/>
        <v xml:space="preserve"> </v>
      </c>
      <c r="EL14" s="8" t="str">
        <f t="shared" si="11"/>
        <v xml:space="preserve"> </v>
      </c>
      <c r="EM14" s="26">
        <v>2</v>
      </c>
      <c r="EN14" s="8" t="str">
        <f t="shared" si="13"/>
        <v xml:space="preserve"> </v>
      </c>
      <c r="EO14" s="8" t="str">
        <f t="shared" si="14"/>
        <v xml:space="preserve"> </v>
      </c>
      <c r="EP14" s="8">
        <f t="shared" si="15"/>
        <v>1</v>
      </c>
    </row>
    <row r="15" spans="1:146" x14ac:dyDescent="0.25">
      <c r="A15" s="15">
        <v>13</v>
      </c>
      <c r="B15" s="15" t="s">
        <v>33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1"/>
      <c r="AF15">
        <v>13</v>
      </c>
      <c r="AG15" t="s">
        <v>33</v>
      </c>
      <c r="AH15">
        <f t="shared" si="0"/>
        <v>0</v>
      </c>
      <c r="AI15">
        <f t="shared" si="0"/>
        <v>0</v>
      </c>
      <c r="AJ15">
        <f t="shared" si="0"/>
        <v>0</v>
      </c>
      <c r="AK15">
        <f t="shared" si="0"/>
        <v>0</v>
      </c>
      <c r="AL15">
        <f t="shared" si="0"/>
        <v>1</v>
      </c>
      <c r="AM15">
        <f t="shared" si="0"/>
        <v>0</v>
      </c>
      <c r="AN15">
        <f t="shared" si="0"/>
        <v>0</v>
      </c>
      <c r="AO15">
        <f t="shared" si="0"/>
        <v>0</v>
      </c>
      <c r="AP15">
        <f t="shared" si="0"/>
        <v>0</v>
      </c>
      <c r="AQ15">
        <f t="shared" si="0"/>
        <v>0</v>
      </c>
      <c r="AR15">
        <f t="shared" si="0"/>
        <v>0</v>
      </c>
      <c r="AS15">
        <f t="shared" si="0"/>
        <v>1</v>
      </c>
      <c r="AT15">
        <f t="shared" si="0"/>
        <v>0</v>
      </c>
      <c r="AU15">
        <f t="shared" si="0"/>
        <v>0</v>
      </c>
      <c r="AV15">
        <f t="shared" si="0"/>
        <v>0</v>
      </c>
      <c r="AW15">
        <f t="shared" si="0"/>
        <v>0</v>
      </c>
      <c r="AX15">
        <f t="shared" si="1"/>
        <v>1</v>
      </c>
      <c r="AY15">
        <f t="shared" si="1"/>
        <v>0</v>
      </c>
      <c r="AZ15">
        <f t="shared" si="1"/>
        <v>1</v>
      </c>
      <c r="BA15">
        <f t="shared" si="1"/>
        <v>0</v>
      </c>
      <c r="BB15">
        <f t="shared" si="1"/>
        <v>0</v>
      </c>
      <c r="BC15">
        <f t="shared" si="1"/>
        <v>0</v>
      </c>
      <c r="BD15">
        <f t="shared" si="1"/>
        <v>0</v>
      </c>
      <c r="BE15">
        <f t="shared" si="1"/>
        <v>0</v>
      </c>
      <c r="BF15">
        <f t="shared" si="1"/>
        <v>0</v>
      </c>
      <c r="BG15">
        <f t="shared" si="1"/>
        <v>0</v>
      </c>
      <c r="BI15">
        <v>13</v>
      </c>
      <c r="BJ15" t="s">
        <v>33</v>
      </c>
      <c r="BK15" s="8" t="str">
        <f t="shared" si="16"/>
        <v xml:space="preserve"> </v>
      </c>
      <c r="BL15" s="8" t="str">
        <f t="shared" si="16"/>
        <v xml:space="preserve"> </v>
      </c>
      <c r="BM15" s="8" t="str">
        <f t="shared" si="16"/>
        <v xml:space="preserve"> </v>
      </c>
      <c r="BN15" s="8" t="str">
        <f t="shared" si="16"/>
        <v xml:space="preserve"> </v>
      </c>
      <c r="BO15" s="8">
        <f t="shared" si="16"/>
        <v>1</v>
      </c>
      <c r="BP15" s="8" t="str">
        <f t="shared" si="16"/>
        <v xml:space="preserve"> </v>
      </c>
      <c r="BQ15" s="8" t="str">
        <f t="shared" si="2"/>
        <v xml:space="preserve"> </v>
      </c>
      <c r="BR15" s="8" t="str">
        <f t="shared" si="2"/>
        <v xml:space="preserve"> </v>
      </c>
      <c r="BS15" s="8" t="str">
        <f t="shared" si="2"/>
        <v xml:space="preserve"> </v>
      </c>
      <c r="BT15" s="8" t="str">
        <f t="shared" si="2"/>
        <v xml:space="preserve"> </v>
      </c>
      <c r="BU15" s="8" t="str">
        <f t="shared" si="2"/>
        <v xml:space="preserve"> </v>
      </c>
      <c r="BV15" s="8">
        <f t="shared" si="2"/>
        <v>1</v>
      </c>
      <c r="BW15" s="8" t="str">
        <f t="shared" si="2"/>
        <v xml:space="preserve"> </v>
      </c>
      <c r="BX15" s="8" t="str">
        <f t="shared" si="2"/>
        <v xml:space="preserve"> </v>
      </c>
      <c r="BY15" s="8" t="str">
        <f t="shared" si="2"/>
        <v xml:space="preserve"> </v>
      </c>
      <c r="BZ15" s="8" t="str">
        <f t="shared" si="2"/>
        <v xml:space="preserve"> </v>
      </c>
      <c r="CA15" s="8">
        <f t="shared" si="2"/>
        <v>1</v>
      </c>
      <c r="CB15" s="8" t="str">
        <f t="shared" si="3"/>
        <v xml:space="preserve"> </v>
      </c>
      <c r="CC15" s="8">
        <f t="shared" si="3"/>
        <v>1</v>
      </c>
      <c r="CD15" s="8" t="str">
        <f t="shared" si="3"/>
        <v xml:space="preserve"> </v>
      </c>
      <c r="CE15" s="8" t="str">
        <f t="shared" si="3"/>
        <v xml:space="preserve"> </v>
      </c>
      <c r="CF15" s="8" t="str">
        <f t="shared" si="3"/>
        <v xml:space="preserve"> </v>
      </c>
      <c r="CG15" s="8" t="str">
        <f t="shared" si="3"/>
        <v xml:space="preserve"> </v>
      </c>
      <c r="CH15" s="8" t="str">
        <f t="shared" si="3"/>
        <v xml:space="preserve"> </v>
      </c>
      <c r="CI15" s="8" t="str">
        <f t="shared" si="3"/>
        <v xml:space="preserve"> </v>
      </c>
      <c r="CJ15" s="8" t="str">
        <f t="shared" si="3"/>
        <v xml:space="preserve"> </v>
      </c>
      <c r="CL15">
        <v>13</v>
      </c>
      <c r="CM15" t="s">
        <v>33</v>
      </c>
      <c r="CN15" s="8" t="str">
        <f t="shared" si="17"/>
        <v xml:space="preserve"> </v>
      </c>
      <c r="CO15" s="8" t="str">
        <f t="shared" si="4"/>
        <v xml:space="preserve"> </v>
      </c>
      <c r="CP15" s="8" t="str">
        <f t="shared" si="4"/>
        <v xml:space="preserve"> </v>
      </c>
      <c r="CQ15" s="8" t="str">
        <f t="shared" si="4"/>
        <v xml:space="preserve"> </v>
      </c>
      <c r="CR15" s="8">
        <f t="shared" si="4"/>
        <v>1</v>
      </c>
      <c r="CS15" s="8" t="str">
        <f t="shared" si="4"/>
        <v xml:space="preserve"> </v>
      </c>
      <c r="CT15" s="8" t="str">
        <f t="shared" si="4"/>
        <v xml:space="preserve"> </v>
      </c>
      <c r="CU15" s="8" t="str">
        <f t="shared" si="4"/>
        <v xml:space="preserve"> </v>
      </c>
      <c r="CV15" s="8" t="str">
        <f t="shared" si="4"/>
        <v xml:space="preserve"> </v>
      </c>
      <c r="CW15" s="8" t="str">
        <f t="shared" si="4"/>
        <v xml:space="preserve"> </v>
      </c>
      <c r="CX15" s="8" t="str">
        <f t="shared" si="4"/>
        <v xml:space="preserve"> </v>
      </c>
      <c r="CY15" s="26">
        <f t="shared" si="4"/>
        <v>1</v>
      </c>
      <c r="CZ15" s="8" t="str">
        <f t="shared" si="4"/>
        <v xml:space="preserve"> </v>
      </c>
      <c r="DA15" s="8" t="str">
        <f t="shared" si="4"/>
        <v xml:space="preserve"> </v>
      </c>
      <c r="DB15" s="8" t="str">
        <f t="shared" si="4"/>
        <v xml:space="preserve"> </v>
      </c>
      <c r="DC15" s="8" t="str">
        <f t="shared" si="4"/>
        <v xml:space="preserve"> </v>
      </c>
      <c r="DD15" s="8">
        <f t="shared" si="4"/>
        <v>1</v>
      </c>
      <c r="DE15" s="8" t="str">
        <f t="shared" si="5"/>
        <v xml:space="preserve"> </v>
      </c>
      <c r="DF15" s="8">
        <f t="shared" si="5"/>
        <v>1</v>
      </c>
      <c r="DG15" s="8" t="str">
        <f t="shared" si="5"/>
        <v xml:space="preserve"> </v>
      </c>
      <c r="DH15" s="8" t="str">
        <f t="shared" si="5"/>
        <v xml:space="preserve"> </v>
      </c>
      <c r="DI15" s="8" t="str">
        <f t="shared" si="5"/>
        <v xml:space="preserve"> </v>
      </c>
      <c r="DJ15" s="8" t="str">
        <f t="shared" si="5"/>
        <v xml:space="preserve"> </v>
      </c>
      <c r="DK15" s="8" t="str">
        <f t="shared" si="5"/>
        <v xml:space="preserve"> </v>
      </c>
      <c r="DL15" s="8" t="str">
        <f t="shared" si="5"/>
        <v xml:space="preserve"> </v>
      </c>
      <c r="DM15" s="8" t="str">
        <f t="shared" si="5"/>
        <v xml:space="preserve"> </v>
      </c>
      <c r="DO15">
        <v>13</v>
      </c>
      <c r="DP15" t="s">
        <v>33</v>
      </c>
      <c r="DQ15" s="8" t="str">
        <f t="shared" si="18"/>
        <v xml:space="preserve"> </v>
      </c>
      <c r="DR15" s="8" t="str">
        <f t="shared" si="6"/>
        <v xml:space="preserve"> </v>
      </c>
      <c r="DS15" s="8" t="str">
        <f t="shared" si="6"/>
        <v xml:space="preserve"> </v>
      </c>
      <c r="DT15" s="8" t="str">
        <f t="shared" si="6"/>
        <v xml:space="preserve"> </v>
      </c>
      <c r="DU15" s="8">
        <f t="shared" si="6"/>
        <v>1</v>
      </c>
      <c r="DV15" s="8" t="str">
        <f t="shared" si="6"/>
        <v xml:space="preserve"> </v>
      </c>
      <c r="DW15" s="8" t="str">
        <f t="shared" si="6"/>
        <v xml:space="preserve"> </v>
      </c>
      <c r="DX15" s="8" t="str">
        <f t="shared" si="6"/>
        <v xml:space="preserve"> </v>
      </c>
      <c r="DY15" s="8" t="str">
        <f t="shared" si="6"/>
        <v xml:space="preserve"> </v>
      </c>
      <c r="DZ15" s="8" t="str">
        <f t="shared" si="6"/>
        <v xml:space="preserve"> </v>
      </c>
      <c r="EA15" s="8" t="str">
        <f t="shared" si="6"/>
        <v xml:space="preserve"> </v>
      </c>
      <c r="EB15" s="26"/>
      <c r="EC15" s="8" t="str">
        <f t="shared" si="6"/>
        <v xml:space="preserve"> </v>
      </c>
      <c r="ED15" s="8" t="str">
        <f t="shared" si="6"/>
        <v xml:space="preserve"> </v>
      </c>
      <c r="EE15" s="8" t="str">
        <f t="shared" si="6"/>
        <v xml:space="preserve"> </v>
      </c>
      <c r="EF15" s="8" t="str">
        <f t="shared" si="6"/>
        <v xml:space="preserve"> </v>
      </c>
      <c r="EG15" s="8">
        <f t="shared" si="6"/>
        <v>1</v>
      </c>
      <c r="EH15" s="8" t="str">
        <f t="shared" si="7"/>
        <v xml:space="preserve"> </v>
      </c>
      <c r="EI15" s="8">
        <f t="shared" si="8"/>
        <v>1</v>
      </c>
      <c r="EJ15" s="8" t="str">
        <f t="shared" si="9"/>
        <v xml:space="preserve"> </v>
      </c>
      <c r="EK15" s="8" t="str">
        <f t="shared" si="10"/>
        <v xml:space="preserve"> </v>
      </c>
      <c r="EL15" s="8" t="str">
        <f t="shared" si="11"/>
        <v xml:space="preserve"> </v>
      </c>
      <c r="EM15" s="8" t="str">
        <f t="shared" si="12"/>
        <v xml:space="preserve"> </v>
      </c>
      <c r="EN15" s="8" t="str">
        <f t="shared" si="13"/>
        <v xml:space="preserve"> </v>
      </c>
      <c r="EO15" s="8" t="str">
        <f t="shared" si="14"/>
        <v xml:space="preserve"> </v>
      </c>
      <c r="EP15" s="8" t="str">
        <f t="shared" si="15"/>
        <v xml:space="preserve"> </v>
      </c>
    </row>
    <row r="16" spans="1:146" x14ac:dyDescent="0.25">
      <c r="A16" s="15">
        <v>14</v>
      </c>
      <c r="B16" s="15" t="s">
        <v>17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1"/>
      <c r="AF16">
        <v>14</v>
      </c>
      <c r="AG16" t="s">
        <v>17</v>
      </c>
      <c r="AH16">
        <f t="shared" si="0"/>
        <v>0</v>
      </c>
      <c r="AI16">
        <f t="shared" si="0"/>
        <v>0</v>
      </c>
      <c r="AJ16">
        <f t="shared" si="0"/>
        <v>0</v>
      </c>
      <c r="AK16">
        <f t="shared" si="0"/>
        <v>0</v>
      </c>
      <c r="AL16">
        <f t="shared" si="0"/>
        <v>0</v>
      </c>
      <c r="AM16">
        <f t="shared" si="0"/>
        <v>0</v>
      </c>
      <c r="AN16">
        <f t="shared" si="0"/>
        <v>0</v>
      </c>
      <c r="AO16">
        <f t="shared" si="0"/>
        <v>0</v>
      </c>
      <c r="AP16">
        <f t="shared" si="0"/>
        <v>0</v>
      </c>
      <c r="AQ16">
        <f t="shared" si="0"/>
        <v>0</v>
      </c>
      <c r="AR16">
        <f t="shared" si="0"/>
        <v>0</v>
      </c>
      <c r="AS16">
        <f t="shared" si="0"/>
        <v>0</v>
      </c>
      <c r="AT16">
        <f t="shared" si="0"/>
        <v>0</v>
      </c>
      <c r="AU16">
        <f t="shared" si="0"/>
        <v>0</v>
      </c>
      <c r="AV16">
        <f t="shared" si="0"/>
        <v>0</v>
      </c>
      <c r="AW16">
        <f t="shared" si="0"/>
        <v>0</v>
      </c>
      <c r="AX16">
        <f t="shared" si="1"/>
        <v>0</v>
      </c>
      <c r="AY16">
        <f t="shared" si="1"/>
        <v>0</v>
      </c>
      <c r="AZ16">
        <f t="shared" si="1"/>
        <v>0</v>
      </c>
      <c r="BA16">
        <f t="shared" si="1"/>
        <v>0</v>
      </c>
      <c r="BB16">
        <f t="shared" si="1"/>
        <v>0</v>
      </c>
      <c r="BC16">
        <f t="shared" si="1"/>
        <v>0</v>
      </c>
      <c r="BD16">
        <f t="shared" si="1"/>
        <v>2</v>
      </c>
      <c r="BE16">
        <f t="shared" si="1"/>
        <v>0</v>
      </c>
      <c r="BF16">
        <f t="shared" si="1"/>
        <v>0</v>
      </c>
      <c r="BG16">
        <f t="shared" si="1"/>
        <v>0</v>
      </c>
      <c r="BI16">
        <v>14</v>
      </c>
      <c r="BJ16" t="s">
        <v>17</v>
      </c>
      <c r="BK16" s="8" t="str">
        <f t="shared" si="16"/>
        <v xml:space="preserve"> </v>
      </c>
      <c r="BL16" s="8" t="str">
        <f t="shared" si="16"/>
        <v xml:space="preserve"> </v>
      </c>
      <c r="BM16" s="8" t="str">
        <f t="shared" si="16"/>
        <v xml:space="preserve"> </v>
      </c>
      <c r="BN16" s="8" t="str">
        <f t="shared" si="16"/>
        <v xml:space="preserve"> </v>
      </c>
      <c r="BO16" s="8" t="str">
        <f t="shared" si="16"/>
        <v xml:space="preserve"> </v>
      </c>
      <c r="BP16" s="8" t="str">
        <f t="shared" si="16"/>
        <v xml:space="preserve"> </v>
      </c>
      <c r="BQ16" s="8" t="str">
        <f t="shared" si="2"/>
        <v xml:space="preserve"> </v>
      </c>
      <c r="BR16" s="8" t="str">
        <f t="shared" si="2"/>
        <v xml:space="preserve"> </v>
      </c>
      <c r="BS16" s="8" t="str">
        <f t="shared" si="2"/>
        <v xml:space="preserve"> </v>
      </c>
      <c r="BT16" s="8" t="str">
        <f t="shared" si="2"/>
        <v xml:space="preserve"> </v>
      </c>
      <c r="BU16" s="8" t="str">
        <f t="shared" si="2"/>
        <v xml:space="preserve"> </v>
      </c>
      <c r="BV16" s="8" t="str">
        <f t="shared" si="2"/>
        <v xml:space="preserve"> </v>
      </c>
      <c r="BW16" s="8" t="str">
        <f t="shared" si="2"/>
        <v xml:space="preserve"> </v>
      </c>
      <c r="BX16" s="8" t="str">
        <f t="shared" si="2"/>
        <v xml:space="preserve"> </v>
      </c>
      <c r="BY16" s="8" t="str">
        <f t="shared" si="2"/>
        <v xml:space="preserve"> </v>
      </c>
      <c r="BZ16" s="8" t="str">
        <f t="shared" si="2"/>
        <v xml:space="preserve"> </v>
      </c>
      <c r="CA16" s="8" t="str">
        <f t="shared" si="2"/>
        <v xml:space="preserve"> </v>
      </c>
      <c r="CB16" s="8" t="str">
        <f t="shared" si="3"/>
        <v xml:space="preserve"> </v>
      </c>
      <c r="CC16" s="8" t="str">
        <f t="shared" si="3"/>
        <v xml:space="preserve"> </v>
      </c>
      <c r="CD16" s="8" t="str">
        <f t="shared" si="3"/>
        <v xml:space="preserve"> </v>
      </c>
      <c r="CE16" s="8" t="str">
        <f t="shared" si="3"/>
        <v xml:space="preserve"> </v>
      </c>
      <c r="CF16" s="8" t="str">
        <f t="shared" si="3"/>
        <v xml:space="preserve"> </v>
      </c>
      <c r="CG16" s="8">
        <f t="shared" si="3"/>
        <v>2</v>
      </c>
      <c r="CH16" s="8" t="str">
        <f t="shared" si="3"/>
        <v xml:space="preserve"> </v>
      </c>
      <c r="CI16" s="8" t="str">
        <f t="shared" si="3"/>
        <v xml:space="preserve"> </v>
      </c>
      <c r="CJ16" s="8" t="str">
        <f t="shared" si="3"/>
        <v xml:space="preserve"> </v>
      </c>
      <c r="CL16">
        <v>14</v>
      </c>
      <c r="CM16" t="s">
        <v>17</v>
      </c>
      <c r="CN16" s="8" t="str">
        <f t="shared" si="17"/>
        <v xml:space="preserve"> </v>
      </c>
      <c r="CO16" s="8" t="str">
        <f t="shared" si="4"/>
        <v xml:space="preserve"> </v>
      </c>
      <c r="CP16" s="8" t="str">
        <f t="shared" si="4"/>
        <v xml:space="preserve"> </v>
      </c>
      <c r="CQ16" s="8" t="str">
        <f t="shared" si="4"/>
        <v xml:space="preserve"> </v>
      </c>
      <c r="CR16" s="8" t="str">
        <f t="shared" si="4"/>
        <v xml:space="preserve"> </v>
      </c>
      <c r="CS16" s="8" t="str">
        <f t="shared" si="4"/>
        <v xml:space="preserve"> </v>
      </c>
      <c r="CT16" s="8" t="str">
        <f t="shared" si="4"/>
        <v xml:space="preserve"> </v>
      </c>
      <c r="CU16" s="8" t="str">
        <f t="shared" si="4"/>
        <v xml:space="preserve"> </v>
      </c>
      <c r="CV16" s="8" t="str">
        <f t="shared" si="4"/>
        <v xml:space="preserve"> </v>
      </c>
      <c r="CW16" s="8" t="str">
        <f t="shared" si="4"/>
        <v xml:space="preserve"> </v>
      </c>
      <c r="CX16" s="8" t="str">
        <f t="shared" si="4"/>
        <v xml:space="preserve"> </v>
      </c>
      <c r="CY16" s="8" t="str">
        <f t="shared" si="4"/>
        <v xml:space="preserve"> </v>
      </c>
      <c r="CZ16" s="8" t="str">
        <f t="shared" si="4"/>
        <v xml:space="preserve"> </v>
      </c>
      <c r="DA16" s="8" t="str">
        <f t="shared" si="4"/>
        <v xml:space="preserve"> </v>
      </c>
      <c r="DB16" s="8" t="str">
        <f t="shared" si="4"/>
        <v xml:space="preserve"> </v>
      </c>
      <c r="DC16" s="8" t="str">
        <f t="shared" si="4"/>
        <v xml:space="preserve"> </v>
      </c>
      <c r="DD16" s="8" t="str">
        <f t="shared" si="4"/>
        <v xml:space="preserve"> </v>
      </c>
      <c r="DE16" s="8" t="str">
        <f t="shared" si="5"/>
        <v xml:space="preserve"> </v>
      </c>
      <c r="DF16" s="8" t="str">
        <f t="shared" si="5"/>
        <v xml:space="preserve"> </v>
      </c>
      <c r="DG16" s="8" t="str">
        <f t="shared" si="5"/>
        <v xml:space="preserve"> </v>
      </c>
      <c r="DH16" s="8" t="str">
        <f t="shared" si="5"/>
        <v xml:space="preserve"> </v>
      </c>
      <c r="DI16" s="8" t="str">
        <f t="shared" si="5"/>
        <v xml:space="preserve"> </v>
      </c>
      <c r="DJ16" s="28">
        <f t="shared" si="5"/>
        <v>2</v>
      </c>
      <c r="DK16" s="8" t="str">
        <f t="shared" si="5"/>
        <v xml:space="preserve"> </v>
      </c>
      <c r="DL16" s="8" t="str">
        <f t="shared" si="5"/>
        <v xml:space="preserve"> </v>
      </c>
      <c r="DM16" s="8" t="str">
        <f t="shared" si="5"/>
        <v xml:space="preserve"> </v>
      </c>
      <c r="DO16">
        <v>14</v>
      </c>
      <c r="DP16" t="s">
        <v>17</v>
      </c>
      <c r="DQ16" s="8" t="str">
        <f t="shared" si="18"/>
        <v xml:space="preserve"> </v>
      </c>
      <c r="DR16" s="8" t="str">
        <f t="shared" si="6"/>
        <v xml:space="preserve"> </v>
      </c>
      <c r="DS16" s="8" t="str">
        <f t="shared" si="6"/>
        <v xml:space="preserve"> </v>
      </c>
      <c r="DT16" s="8" t="str">
        <f t="shared" si="6"/>
        <v xml:space="preserve"> </v>
      </c>
      <c r="DU16" s="8" t="str">
        <f t="shared" si="6"/>
        <v xml:space="preserve"> </v>
      </c>
      <c r="DV16" s="8" t="str">
        <f t="shared" si="6"/>
        <v xml:space="preserve"> </v>
      </c>
      <c r="DW16" s="8" t="str">
        <f t="shared" si="6"/>
        <v xml:space="preserve"> </v>
      </c>
      <c r="DX16" s="8" t="str">
        <f t="shared" si="6"/>
        <v xml:space="preserve"> </v>
      </c>
      <c r="DY16" s="8" t="str">
        <f t="shared" si="6"/>
        <v xml:space="preserve"> </v>
      </c>
      <c r="DZ16" s="8" t="str">
        <f t="shared" si="6"/>
        <v xml:space="preserve"> </v>
      </c>
      <c r="EA16" s="8" t="str">
        <f t="shared" si="6"/>
        <v xml:space="preserve"> </v>
      </c>
      <c r="EB16" s="8" t="str">
        <f t="shared" si="6"/>
        <v xml:space="preserve"> </v>
      </c>
      <c r="EC16" s="8" t="str">
        <f t="shared" si="6"/>
        <v xml:space="preserve"> </v>
      </c>
      <c r="ED16" s="8" t="str">
        <f t="shared" si="6"/>
        <v xml:space="preserve"> </v>
      </c>
      <c r="EE16" s="8" t="str">
        <f t="shared" si="6"/>
        <v xml:space="preserve"> </v>
      </c>
      <c r="EF16" s="8" t="str">
        <f t="shared" si="6"/>
        <v xml:space="preserve"> </v>
      </c>
      <c r="EG16" s="8" t="str">
        <f t="shared" si="6"/>
        <v xml:space="preserve"> </v>
      </c>
      <c r="EH16" s="8" t="str">
        <f t="shared" si="7"/>
        <v xml:space="preserve"> </v>
      </c>
      <c r="EI16" s="8" t="str">
        <f t="shared" si="8"/>
        <v xml:space="preserve"> </v>
      </c>
      <c r="EJ16" s="8" t="str">
        <f t="shared" si="9"/>
        <v xml:space="preserve"> </v>
      </c>
      <c r="EK16" s="8" t="str">
        <f t="shared" si="10"/>
        <v xml:space="preserve"> </v>
      </c>
      <c r="EL16" s="8" t="str">
        <f t="shared" si="11"/>
        <v xml:space="preserve"> </v>
      </c>
      <c r="EM16" s="28">
        <v>3</v>
      </c>
      <c r="EN16" s="8" t="str">
        <f t="shared" si="13"/>
        <v xml:space="preserve"> </v>
      </c>
      <c r="EO16" s="8" t="str">
        <f t="shared" si="14"/>
        <v xml:space="preserve"> </v>
      </c>
      <c r="EP16" s="8" t="str">
        <f t="shared" si="15"/>
        <v xml:space="preserve"> </v>
      </c>
    </row>
    <row r="17" spans="1:146" x14ac:dyDescent="0.25">
      <c r="A17" s="15">
        <v>15</v>
      </c>
      <c r="B17" s="15" t="s">
        <v>20</v>
      </c>
      <c r="C17" s="12"/>
      <c r="D17" s="12"/>
      <c r="E17" s="12"/>
      <c r="F17" s="12"/>
      <c r="G17" s="12">
        <v>1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>
        <v>1</v>
      </c>
      <c r="U17" s="12"/>
      <c r="V17" s="12"/>
      <c r="W17" s="12"/>
      <c r="X17" s="12"/>
      <c r="Y17" s="12"/>
      <c r="Z17" s="12"/>
      <c r="AA17" s="12"/>
      <c r="AB17" s="12">
        <v>1</v>
      </c>
      <c r="AC17" s="11"/>
      <c r="AF17">
        <v>15</v>
      </c>
      <c r="AG17" t="s">
        <v>20</v>
      </c>
      <c r="AH17">
        <f t="shared" si="0"/>
        <v>0</v>
      </c>
      <c r="AI17">
        <f t="shared" si="0"/>
        <v>0</v>
      </c>
      <c r="AJ17">
        <f t="shared" si="0"/>
        <v>0</v>
      </c>
      <c r="AK17">
        <f t="shared" si="0"/>
        <v>0</v>
      </c>
      <c r="AL17">
        <f t="shared" si="0"/>
        <v>1</v>
      </c>
      <c r="AM17">
        <f t="shared" si="0"/>
        <v>1</v>
      </c>
      <c r="AN17">
        <f t="shared" si="0"/>
        <v>0</v>
      </c>
      <c r="AO17">
        <f t="shared" si="0"/>
        <v>1</v>
      </c>
      <c r="AP17">
        <f t="shared" si="0"/>
        <v>0</v>
      </c>
      <c r="AQ17">
        <f t="shared" si="0"/>
        <v>0</v>
      </c>
      <c r="AR17">
        <f t="shared" si="0"/>
        <v>0</v>
      </c>
      <c r="AS17">
        <f t="shared" si="0"/>
        <v>1</v>
      </c>
      <c r="AT17">
        <f t="shared" si="0"/>
        <v>1</v>
      </c>
      <c r="AU17">
        <f t="shared" si="0"/>
        <v>0</v>
      </c>
      <c r="AV17">
        <f t="shared" si="0"/>
        <v>0</v>
      </c>
      <c r="AW17">
        <f t="shared" si="0"/>
        <v>0</v>
      </c>
      <c r="AX17">
        <f t="shared" si="1"/>
        <v>1</v>
      </c>
      <c r="AY17">
        <f t="shared" si="1"/>
        <v>1</v>
      </c>
      <c r="AZ17">
        <f t="shared" si="1"/>
        <v>0</v>
      </c>
      <c r="BA17">
        <f t="shared" si="1"/>
        <v>1</v>
      </c>
      <c r="BB17">
        <f t="shared" si="1"/>
        <v>0</v>
      </c>
      <c r="BC17">
        <f t="shared" si="1"/>
        <v>0</v>
      </c>
      <c r="BD17">
        <f t="shared" si="1"/>
        <v>0</v>
      </c>
      <c r="BE17">
        <f t="shared" si="1"/>
        <v>0</v>
      </c>
      <c r="BF17">
        <f t="shared" si="1"/>
        <v>0</v>
      </c>
      <c r="BG17">
        <f t="shared" si="1"/>
        <v>1</v>
      </c>
      <c r="BI17">
        <v>15</v>
      </c>
      <c r="BJ17" t="s">
        <v>20</v>
      </c>
      <c r="BK17" s="8" t="str">
        <f t="shared" si="16"/>
        <v xml:space="preserve"> </v>
      </c>
      <c r="BL17" s="8" t="str">
        <f t="shared" si="16"/>
        <v xml:space="preserve"> </v>
      </c>
      <c r="BM17" s="8" t="str">
        <f t="shared" si="16"/>
        <v xml:space="preserve"> </v>
      </c>
      <c r="BN17" s="8" t="str">
        <f t="shared" si="16"/>
        <v xml:space="preserve"> </v>
      </c>
      <c r="BO17" s="8">
        <f t="shared" si="16"/>
        <v>1</v>
      </c>
      <c r="BP17" s="8">
        <f t="shared" si="16"/>
        <v>1</v>
      </c>
      <c r="BQ17" s="8" t="str">
        <f t="shared" si="2"/>
        <v xml:space="preserve"> </v>
      </c>
      <c r="BR17" s="8">
        <f t="shared" si="2"/>
        <v>1</v>
      </c>
      <c r="BS17" s="8" t="str">
        <f t="shared" si="2"/>
        <v xml:space="preserve"> </v>
      </c>
      <c r="BT17" s="8" t="str">
        <f t="shared" si="2"/>
        <v xml:space="preserve"> </v>
      </c>
      <c r="BU17" s="8" t="str">
        <f t="shared" si="2"/>
        <v xml:space="preserve"> </v>
      </c>
      <c r="BV17" s="8">
        <f t="shared" si="2"/>
        <v>1</v>
      </c>
      <c r="BW17" s="8">
        <f t="shared" si="2"/>
        <v>1</v>
      </c>
      <c r="BX17" s="8" t="str">
        <f t="shared" si="2"/>
        <v xml:space="preserve"> </v>
      </c>
      <c r="BY17" s="8" t="str">
        <f t="shared" si="2"/>
        <v xml:space="preserve"> </v>
      </c>
      <c r="BZ17" s="8" t="str">
        <f t="shared" si="2"/>
        <v xml:space="preserve"> </v>
      </c>
      <c r="CA17" s="8">
        <f t="shared" si="2"/>
        <v>1</v>
      </c>
      <c r="CB17" s="8">
        <f t="shared" si="3"/>
        <v>1</v>
      </c>
      <c r="CC17" s="8" t="str">
        <f t="shared" si="3"/>
        <v xml:space="preserve"> </v>
      </c>
      <c r="CD17" s="8">
        <f t="shared" si="3"/>
        <v>1</v>
      </c>
      <c r="CE17" s="8" t="str">
        <f t="shared" si="3"/>
        <v xml:space="preserve"> </v>
      </c>
      <c r="CF17" s="8" t="str">
        <f t="shared" si="3"/>
        <v xml:space="preserve"> </v>
      </c>
      <c r="CG17" s="8" t="str">
        <f t="shared" si="3"/>
        <v xml:space="preserve"> </v>
      </c>
      <c r="CH17" s="8" t="str">
        <f t="shared" si="3"/>
        <v xml:space="preserve"> </v>
      </c>
      <c r="CI17" s="8" t="str">
        <f t="shared" si="3"/>
        <v xml:space="preserve"> </v>
      </c>
      <c r="CJ17" s="8">
        <f t="shared" si="3"/>
        <v>1</v>
      </c>
      <c r="CL17">
        <v>15</v>
      </c>
      <c r="CM17" t="s">
        <v>20</v>
      </c>
      <c r="CN17" s="8" t="str">
        <f t="shared" si="17"/>
        <v xml:space="preserve"> </v>
      </c>
      <c r="CO17" s="8" t="str">
        <f t="shared" si="4"/>
        <v xml:space="preserve"> </v>
      </c>
      <c r="CP17" s="8" t="str">
        <f t="shared" si="4"/>
        <v xml:space="preserve"> </v>
      </c>
      <c r="CQ17" s="8" t="str">
        <f t="shared" si="4"/>
        <v xml:space="preserve"> </v>
      </c>
      <c r="CR17" s="8">
        <f t="shared" si="4"/>
        <v>1</v>
      </c>
      <c r="CS17" s="41">
        <f t="shared" si="4"/>
        <v>1</v>
      </c>
      <c r="CT17" s="8" t="str">
        <f t="shared" si="4"/>
        <v xml:space="preserve"> </v>
      </c>
      <c r="CU17" s="8">
        <f t="shared" si="4"/>
        <v>1</v>
      </c>
      <c r="CV17" s="8" t="str">
        <f t="shared" si="4"/>
        <v xml:space="preserve"> </v>
      </c>
      <c r="CW17" s="8" t="str">
        <f t="shared" si="4"/>
        <v xml:space="preserve"> </v>
      </c>
      <c r="CX17" s="8" t="str">
        <f t="shared" si="4"/>
        <v xml:space="preserve"> </v>
      </c>
      <c r="CY17" s="26">
        <f t="shared" si="4"/>
        <v>1</v>
      </c>
      <c r="CZ17" s="8">
        <f t="shared" si="4"/>
        <v>1</v>
      </c>
      <c r="DA17" s="8" t="str">
        <f t="shared" si="4"/>
        <v xml:space="preserve"> </v>
      </c>
      <c r="DB17" s="8" t="str">
        <f t="shared" si="4"/>
        <v xml:space="preserve"> </v>
      </c>
      <c r="DC17" s="8" t="str">
        <f t="shared" si="4"/>
        <v xml:space="preserve"> </v>
      </c>
      <c r="DD17" s="8">
        <f t="shared" si="4"/>
        <v>1</v>
      </c>
      <c r="DE17" s="46">
        <f t="shared" si="5"/>
        <v>1</v>
      </c>
      <c r="DF17" s="8" t="str">
        <f t="shared" si="5"/>
        <v xml:space="preserve"> </v>
      </c>
      <c r="DG17" s="8">
        <f t="shared" si="5"/>
        <v>1</v>
      </c>
      <c r="DH17" s="8" t="str">
        <f t="shared" si="5"/>
        <v xml:space="preserve"> </v>
      </c>
      <c r="DI17" s="8" t="str">
        <f t="shared" si="5"/>
        <v xml:space="preserve"> </v>
      </c>
      <c r="DJ17" s="8" t="str">
        <f t="shared" si="5"/>
        <v xml:space="preserve"> </v>
      </c>
      <c r="DK17" s="8" t="str">
        <f t="shared" si="5"/>
        <v xml:space="preserve"> </v>
      </c>
      <c r="DL17" s="8" t="str">
        <f t="shared" si="5"/>
        <v xml:space="preserve"> </v>
      </c>
      <c r="DM17" s="8">
        <f t="shared" si="5"/>
        <v>1</v>
      </c>
      <c r="DO17">
        <v>15</v>
      </c>
      <c r="DP17" t="s">
        <v>20</v>
      </c>
      <c r="DQ17" s="8" t="str">
        <f t="shared" si="18"/>
        <v xml:space="preserve"> </v>
      </c>
      <c r="DR17" s="8" t="str">
        <f t="shared" si="6"/>
        <v xml:space="preserve"> </v>
      </c>
      <c r="DS17" s="8" t="str">
        <f t="shared" si="6"/>
        <v xml:space="preserve"> </v>
      </c>
      <c r="DT17" s="8" t="str">
        <f t="shared" si="6"/>
        <v xml:space="preserve"> </v>
      </c>
      <c r="DU17" s="8">
        <f t="shared" si="6"/>
        <v>1</v>
      </c>
      <c r="DV17" s="41"/>
      <c r="DW17" s="8" t="str">
        <f t="shared" si="6"/>
        <v xml:space="preserve"> </v>
      </c>
      <c r="DX17" s="8">
        <f t="shared" si="6"/>
        <v>1</v>
      </c>
      <c r="DY17" s="8" t="str">
        <f t="shared" si="6"/>
        <v xml:space="preserve"> </v>
      </c>
      <c r="DZ17" s="8" t="str">
        <f t="shared" si="6"/>
        <v xml:space="preserve"> </v>
      </c>
      <c r="EA17" s="8" t="str">
        <f t="shared" si="6"/>
        <v xml:space="preserve"> </v>
      </c>
      <c r="EB17" s="26"/>
      <c r="EC17" s="8">
        <f t="shared" si="6"/>
        <v>1</v>
      </c>
      <c r="ED17" s="8" t="str">
        <f t="shared" si="6"/>
        <v xml:space="preserve"> </v>
      </c>
      <c r="EE17" s="8" t="str">
        <f t="shared" si="6"/>
        <v xml:space="preserve"> </v>
      </c>
      <c r="EF17" s="8" t="str">
        <f t="shared" si="6"/>
        <v xml:space="preserve"> </v>
      </c>
      <c r="EG17" s="8">
        <f t="shared" si="6"/>
        <v>1</v>
      </c>
      <c r="EH17" s="46">
        <v>2</v>
      </c>
      <c r="EI17" s="8" t="str">
        <f t="shared" si="8"/>
        <v xml:space="preserve"> </v>
      </c>
      <c r="EJ17" s="8">
        <f t="shared" si="9"/>
        <v>1</v>
      </c>
      <c r="EK17" s="8" t="str">
        <f t="shared" si="10"/>
        <v xml:space="preserve"> </v>
      </c>
      <c r="EL17" s="8" t="str">
        <f t="shared" si="11"/>
        <v xml:space="preserve"> </v>
      </c>
      <c r="EM17" s="8" t="str">
        <f t="shared" si="12"/>
        <v xml:space="preserve"> </v>
      </c>
      <c r="EN17" s="8" t="str">
        <f t="shared" si="13"/>
        <v xml:space="preserve"> </v>
      </c>
      <c r="EO17" s="8" t="str">
        <f t="shared" si="14"/>
        <v xml:space="preserve"> </v>
      </c>
      <c r="EP17" s="8">
        <f t="shared" si="15"/>
        <v>1</v>
      </c>
    </row>
    <row r="18" spans="1:146" x14ac:dyDescent="0.25">
      <c r="A18" s="15">
        <v>16</v>
      </c>
      <c r="B18" s="15" t="s">
        <v>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1"/>
      <c r="AF18">
        <v>16</v>
      </c>
      <c r="AG18" t="s">
        <v>0</v>
      </c>
      <c r="AH18">
        <f t="shared" si="0"/>
        <v>0</v>
      </c>
      <c r="AI18">
        <f t="shared" si="0"/>
        <v>0</v>
      </c>
      <c r="AJ18">
        <f t="shared" si="0"/>
        <v>0</v>
      </c>
      <c r="AK18">
        <f t="shared" si="0"/>
        <v>0</v>
      </c>
      <c r="AL18">
        <f t="shared" si="0"/>
        <v>0</v>
      </c>
      <c r="AM18">
        <f t="shared" si="0"/>
        <v>0</v>
      </c>
      <c r="AN18">
        <f t="shared" si="0"/>
        <v>0</v>
      </c>
      <c r="AO18">
        <f t="shared" si="0"/>
        <v>0</v>
      </c>
      <c r="AP18">
        <f t="shared" si="0"/>
        <v>0</v>
      </c>
      <c r="AQ18">
        <f t="shared" si="0"/>
        <v>0</v>
      </c>
      <c r="AR18">
        <f t="shared" si="0"/>
        <v>0</v>
      </c>
      <c r="AS18">
        <f t="shared" si="0"/>
        <v>0</v>
      </c>
      <c r="AT18">
        <f t="shared" si="0"/>
        <v>0</v>
      </c>
      <c r="AU18">
        <f t="shared" si="0"/>
        <v>0</v>
      </c>
      <c r="AV18">
        <f t="shared" si="0"/>
        <v>0</v>
      </c>
      <c r="AW18">
        <f t="shared" ref="AH18:BB28" si="19">R18+R48+R78+R107+R136+R165+R194+R223+R252+R281+R310+R339+R368+R397+R426+R455+R484</f>
        <v>0</v>
      </c>
      <c r="AX18">
        <f t="shared" si="19"/>
        <v>0</v>
      </c>
      <c r="AY18">
        <f t="shared" si="19"/>
        <v>0</v>
      </c>
      <c r="AZ18">
        <f t="shared" si="19"/>
        <v>1</v>
      </c>
      <c r="BA18">
        <f t="shared" si="19"/>
        <v>0</v>
      </c>
      <c r="BB18">
        <f t="shared" si="19"/>
        <v>0</v>
      </c>
      <c r="BC18">
        <f t="shared" si="1"/>
        <v>1</v>
      </c>
      <c r="BD18">
        <f t="shared" si="1"/>
        <v>0</v>
      </c>
      <c r="BE18">
        <f t="shared" si="1"/>
        <v>0</v>
      </c>
      <c r="BF18">
        <f t="shared" si="1"/>
        <v>0</v>
      </c>
      <c r="BG18">
        <f t="shared" si="1"/>
        <v>0</v>
      </c>
      <c r="BI18">
        <v>16</v>
      </c>
      <c r="BJ18" t="s">
        <v>0</v>
      </c>
      <c r="BK18" s="8" t="str">
        <f t="shared" si="16"/>
        <v xml:space="preserve"> </v>
      </c>
      <c r="BL18" s="8" t="str">
        <f t="shared" si="16"/>
        <v xml:space="preserve"> </v>
      </c>
      <c r="BM18" s="8" t="str">
        <f t="shared" si="16"/>
        <v xml:space="preserve"> </v>
      </c>
      <c r="BN18" s="8" t="str">
        <f t="shared" si="16"/>
        <v xml:space="preserve"> </v>
      </c>
      <c r="BO18" s="8" t="str">
        <f t="shared" si="16"/>
        <v xml:space="preserve"> </v>
      </c>
      <c r="BP18" s="8" t="str">
        <f t="shared" si="16"/>
        <v xml:space="preserve"> </v>
      </c>
      <c r="BQ18" s="8" t="str">
        <f t="shared" si="2"/>
        <v xml:space="preserve"> </v>
      </c>
      <c r="BR18" s="8" t="str">
        <f t="shared" si="2"/>
        <v xml:space="preserve"> </v>
      </c>
      <c r="BS18" s="8" t="str">
        <f t="shared" si="2"/>
        <v xml:space="preserve"> </v>
      </c>
      <c r="BT18" s="8" t="str">
        <f t="shared" si="2"/>
        <v xml:space="preserve"> </v>
      </c>
      <c r="BU18" s="8" t="str">
        <f t="shared" si="2"/>
        <v xml:space="preserve"> </v>
      </c>
      <c r="BV18" s="8" t="str">
        <f t="shared" si="2"/>
        <v xml:space="preserve"> </v>
      </c>
      <c r="BW18" s="8" t="str">
        <f t="shared" si="2"/>
        <v xml:space="preserve"> </v>
      </c>
      <c r="BX18" s="8" t="str">
        <f t="shared" si="2"/>
        <v xml:space="preserve"> </v>
      </c>
      <c r="BY18" s="8" t="str">
        <f t="shared" si="2"/>
        <v xml:space="preserve"> </v>
      </c>
      <c r="BZ18" s="8" t="str">
        <f t="shared" si="2"/>
        <v xml:space="preserve"> </v>
      </c>
      <c r="CA18" s="8" t="str">
        <f t="shared" si="2"/>
        <v xml:space="preserve"> </v>
      </c>
      <c r="CB18" s="8" t="str">
        <f t="shared" si="3"/>
        <v xml:space="preserve"> </v>
      </c>
      <c r="CC18" s="8">
        <f t="shared" si="3"/>
        <v>1</v>
      </c>
      <c r="CD18" s="8" t="str">
        <f t="shared" si="3"/>
        <v xml:space="preserve"> </v>
      </c>
      <c r="CE18" s="8" t="str">
        <f t="shared" si="3"/>
        <v xml:space="preserve"> </v>
      </c>
      <c r="CF18" s="8">
        <f t="shared" si="3"/>
        <v>1</v>
      </c>
      <c r="CG18" s="8" t="str">
        <f t="shared" si="3"/>
        <v xml:space="preserve"> </v>
      </c>
      <c r="CH18" s="8" t="str">
        <f t="shared" si="3"/>
        <v xml:space="preserve"> </v>
      </c>
      <c r="CI18" s="8" t="str">
        <f t="shared" si="3"/>
        <v xml:space="preserve"> </v>
      </c>
      <c r="CJ18" s="8" t="str">
        <f t="shared" si="3"/>
        <v xml:space="preserve"> </v>
      </c>
      <c r="CL18">
        <v>16</v>
      </c>
      <c r="CM18" t="s">
        <v>0</v>
      </c>
      <c r="CN18" s="8" t="str">
        <f t="shared" si="17"/>
        <v xml:space="preserve"> </v>
      </c>
      <c r="CO18" s="8" t="str">
        <f t="shared" si="4"/>
        <v xml:space="preserve"> </v>
      </c>
      <c r="CP18" s="8" t="str">
        <f t="shared" si="4"/>
        <v xml:space="preserve"> </v>
      </c>
      <c r="CQ18" s="8" t="str">
        <f t="shared" si="4"/>
        <v xml:space="preserve"> </v>
      </c>
      <c r="CR18" s="8" t="str">
        <f t="shared" si="4"/>
        <v xml:space="preserve"> </v>
      </c>
      <c r="CS18" s="8" t="str">
        <f t="shared" si="4"/>
        <v xml:space="preserve"> </v>
      </c>
      <c r="CT18" s="8" t="str">
        <f t="shared" si="4"/>
        <v xml:space="preserve"> </v>
      </c>
      <c r="CU18" s="8" t="str">
        <f t="shared" si="4"/>
        <v xml:space="preserve"> </v>
      </c>
      <c r="CV18" s="8" t="str">
        <f t="shared" si="4"/>
        <v xml:space="preserve"> </v>
      </c>
      <c r="CW18" s="8" t="str">
        <f t="shared" si="4"/>
        <v xml:space="preserve"> </v>
      </c>
      <c r="CX18" s="8" t="str">
        <f t="shared" si="4"/>
        <v xml:space="preserve"> </v>
      </c>
      <c r="CY18" s="8" t="str">
        <f t="shared" si="4"/>
        <v xml:space="preserve"> </v>
      </c>
      <c r="CZ18" s="8" t="str">
        <f t="shared" si="4"/>
        <v xml:space="preserve"> </v>
      </c>
      <c r="DA18" s="8" t="str">
        <f t="shared" si="4"/>
        <v xml:space="preserve"> </v>
      </c>
      <c r="DB18" s="8" t="str">
        <f t="shared" si="4"/>
        <v xml:space="preserve"> </v>
      </c>
      <c r="DC18" s="8" t="str">
        <f t="shared" si="4"/>
        <v xml:space="preserve"> </v>
      </c>
      <c r="DD18" s="8" t="str">
        <f t="shared" ref="DD18:DD28" si="20">IF(CA18=0," ",CA18)</f>
        <v xml:space="preserve"> </v>
      </c>
      <c r="DE18" s="8" t="str">
        <f t="shared" si="5"/>
        <v xml:space="preserve"> </v>
      </c>
      <c r="DF18" s="8">
        <f t="shared" si="5"/>
        <v>1</v>
      </c>
      <c r="DG18" s="8" t="str">
        <f t="shared" si="5"/>
        <v xml:space="preserve"> </v>
      </c>
      <c r="DH18" s="8" t="str">
        <f t="shared" si="5"/>
        <v xml:space="preserve"> </v>
      </c>
      <c r="DI18" s="8">
        <f t="shared" si="5"/>
        <v>1</v>
      </c>
      <c r="DJ18" s="8" t="str">
        <f t="shared" si="5"/>
        <v xml:space="preserve"> </v>
      </c>
      <c r="DK18" s="8" t="str">
        <f t="shared" si="5"/>
        <v xml:space="preserve"> </v>
      </c>
      <c r="DL18" s="8" t="str">
        <f t="shared" si="5"/>
        <v xml:space="preserve"> </v>
      </c>
      <c r="DM18" s="8" t="str">
        <f t="shared" si="5"/>
        <v xml:space="preserve"> </v>
      </c>
      <c r="DO18">
        <v>16</v>
      </c>
      <c r="DP18" t="s">
        <v>0</v>
      </c>
      <c r="DQ18" s="8" t="str">
        <f t="shared" si="18"/>
        <v xml:space="preserve"> </v>
      </c>
      <c r="DR18" s="8" t="str">
        <f t="shared" si="6"/>
        <v xml:space="preserve"> </v>
      </c>
      <c r="DS18" s="8" t="str">
        <f t="shared" si="6"/>
        <v xml:space="preserve"> </v>
      </c>
      <c r="DT18" s="8" t="str">
        <f t="shared" si="6"/>
        <v xml:space="preserve"> </v>
      </c>
      <c r="DU18" s="8" t="str">
        <f t="shared" si="6"/>
        <v xml:space="preserve"> </v>
      </c>
      <c r="DV18" s="8" t="str">
        <f t="shared" si="6"/>
        <v xml:space="preserve"> </v>
      </c>
      <c r="DW18" s="8" t="str">
        <f t="shared" si="6"/>
        <v xml:space="preserve"> </v>
      </c>
      <c r="DX18" s="8" t="str">
        <f t="shared" si="6"/>
        <v xml:space="preserve"> </v>
      </c>
      <c r="DY18" s="8" t="str">
        <f t="shared" si="6"/>
        <v xml:space="preserve"> </v>
      </c>
      <c r="DZ18" s="8" t="str">
        <f t="shared" si="6"/>
        <v xml:space="preserve"> </v>
      </c>
      <c r="EA18" s="8" t="str">
        <f t="shared" si="6"/>
        <v xml:space="preserve"> </v>
      </c>
      <c r="EB18" s="8" t="str">
        <f t="shared" si="6"/>
        <v xml:space="preserve"> </v>
      </c>
      <c r="EC18" s="8" t="str">
        <f t="shared" si="6"/>
        <v xml:space="preserve"> </v>
      </c>
      <c r="ED18" s="8" t="str">
        <f t="shared" si="6"/>
        <v xml:space="preserve"> </v>
      </c>
      <c r="EE18" s="8" t="str">
        <f t="shared" si="6"/>
        <v xml:space="preserve"> </v>
      </c>
      <c r="EF18" s="8" t="str">
        <f t="shared" si="6"/>
        <v xml:space="preserve"> </v>
      </c>
      <c r="EG18" s="8" t="str">
        <f t="shared" ref="EG18:EG28" si="21">IF(DD18=0," ",DD18)</f>
        <v xml:space="preserve"> </v>
      </c>
      <c r="EH18" s="8" t="str">
        <f t="shared" si="7"/>
        <v xml:space="preserve"> </v>
      </c>
      <c r="EI18" s="8">
        <f t="shared" si="8"/>
        <v>1</v>
      </c>
      <c r="EJ18" s="8" t="str">
        <f t="shared" si="9"/>
        <v xml:space="preserve"> </v>
      </c>
      <c r="EK18" s="8" t="str">
        <f t="shared" si="10"/>
        <v xml:space="preserve"> </v>
      </c>
      <c r="EL18" s="8">
        <f t="shared" si="11"/>
        <v>1</v>
      </c>
      <c r="EM18" s="8" t="str">
        <f t="shared" si="12"/>
        <v xml:space="preserve"> </v>
      </c>
      <c r="EN18" s="8" t="str">
        <f t="shared" si="13"/>
        <v xml:space="preserve"> </v>
      </c>
      <c r="EO18" s="8" t="str">
        <f t="shared" si="14"/>
        <v xml:space="preserve"> </v>
      </c>
      <c r="EP18" s="8" t="str">
        <f t="shared" si="15"/>
        <v xml:space="preserve"> </v>
      </c>
    </row>
    <row r="19" spans="1:146" x14ac:dyDescent="0.25">
      <c r="A19" s="15">
        <v>17</v>
      </c>
      <c r="B19" s="15" t="s">
        <v>16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1"/>
      <c r="AF19">
        <v>17</v>
      </c>
      <c r="AG19" t="s">
        <v>16</v>
      </c>
      <c r="AH19">
        <f t="shared" si="19"/>
        <v>1</v>
      </c>
      <c r="AI19">
        <f t="shared" si="19"/>
        <v>0</v>
      </c>
      <c r="AJ19">
        <f t="shared" si="19"/>
        <v>0</v>
      </c>
      <c r="AK19">
        <f t="shared" si="19"/>
        <v>0</v>
      </c>
      <c r="AL19">
        <f t="shared" si="19"/>
        <v>1</v>
      </c>
      <c r="AM19">
        <f t="shared" si="19"/>
        <v>0</v>
      </c>
      <c r="AN19">
        <f t="shared" si="19"/>
        <v>0</v>
      </c>
      <c r="AO19">
        <f t="shared" si="19"/>
        <v>1</v>
      </c>
      <c r="AP19">
        <f t="shared" si="19"/>
        <v>0</v>
      </c>
      <c r="AQ19">
        <f t="shared" si="19"/>
        <v>0</v>
      </c>
      <c r="AR19">
        <f t="shared" si="19"/>
        <v>0</v>
      </c>
      <c r="AS19">
        <f t="shared" si="19"/>
        <v>0</v>
      </c>
      <c r="AT19">
        <f t="shared" si="19"/>
        <v>0</v>
      </c>
      <c r="AU19">
        <f t="shared" si="19"/>
        <v>0</v>
      </c>
      <c r="AV19">
        <f t="shared" si="19"/>
        <v>0</v>
      </c>
      <c r="AW19">
        <f t="shared" si="19"/>
        <v>0</v>
      </c>
      <c r="AX19">
        <f t="shared" si="19"/>
        <v>0</v>
      </c>
      <c r="AY19">
        <f t="shared" si="19"/>
        <v>0</v>
      </c>
      <c r="AZ19">
        <f t="shared" si="19"/>
        <v>0</v>
      </c>
      <c r="BA19">
        <f t="shared" si="19"/>
        <v>0</v>
      </c>
      <c r="BB19">
        <f t="shared" si="19"/>
        <v>0</v>
      </c>
      <c r="BC19">
        <f t="shared" ref="BC19:BG28" si="22">X19+X49+X79+X108+X137+X166+X195+X224+X253+X282+X311+X340+X369+X398+X427+X456+X485</f>
        <v>0</v>
      </c>
      <c r="BD19">
        <f t="shared" si="22"/>
        <v>0</v>
      </c>
      <c r="BE19">
        <f t="shared" si="22"/>
        <v>0</v>
      </c>
      <c r="BF19">
        <f t="shared" si="22"/>
        <v>0</v>
      </c>
      <c r="BG19">
        <f t="shared" si="22"/>
        <v>0</v>
      </c>
      <c r="BI19">
        <v>17</v>
      </c>
      <c r="BJ19" t="s">
        <v>16</v>
      </c>
      <c r="BK19" s="8">
        <f t="shared" si="16"/>
        <v>1</v>
      </c>
      <c r="BL19" s="8" t="str">
        <f t="shared" si="16"/>
        <v xml:space="preserve"> </v>
      </c>
      <c r="BM19" s="8" t="str">
        <f t="shared" si="16"/>
        <v xml:space="preserve"> </v>
      </c>
      <c r="BN19" s="8" t="str">
        <f t="shared" si="16"/>
        <v xml:space="preserve"> </v>
      </c>
      <c r="BO19" s="8">
        <f t="shared" si="16"/>
        <v>1</v>
      </c>
      <c r="BP19" s="8" t="str">
        <f t="shared" si="16"/>
        <v xml:space="preserve"> </v>
      </c>
      <c r="BQ19" s="8" t="str">
        <f t="shared" si="16"/>
        <v xml:space="preserve"> </v>
      </c>
      <c r="BR19" s="8">
        <f t="shared" si="16"/>
        <v>1</v>
      </c>
      <c r="BS19" s="8" t="str">
        <f t="shared" si="16"/>
        <v xml:space="preserve"> </v>
      </c>
      <c r="BT19" s="8" t="str">
        <f t="shared" si="16"/>
        <v xml:space="preserve"> </v>
      </c>
      <c r="BU19" s="8" t="str">
        <f t="shared" si="16"/>
        <v xml:space="preserve"> </v>
      </c>
      <c r="BV19" s="8" t="str">
        <f t="shared" si="16"/>
        <v xml:space="preserve"> </v>
      </c>
      <c r="BW19" s="8" t="str">
        <f t="shared" si="16"/>
        <v xml:space="preserve"> </v>
      </c>
      <c r="BX19" s="8" t="str">
        <f t="shared" si="16"/>
        <v xml:space="preserve"> </v>
      </c>
      <c r="BY19" s="8" t="str">
        <f t="shared" si="16"/>
        <v xml:space="preserve"> </v>
      </c>
      <c r="BZ19" s="8" t="str">
        <f t="shared" si="16"/>
        <v xml:space="preserve"> </v>
      </c>
      <c r="CA19" s="8" t="str">
        <f t="shared" ref="CA19:CJ28" si="23">IF(AX19=0," ",AX19)</f>
        <v xml:space="preserve"> </v>
      </c>
      <c r="CB19" s="8" t="str">
        <f t="shared" si="23"/>
        <v xml:space="preserve"> </v>
      </c>
      <c r="CC19" s="8" t="str">
        <f t="shared" si="23"/>
        <v xml:space="preserve"> </v>
      </c>
      <c r="CD19" s="8" t="str">
        <f t="shared" si="23"/>
        <v xml:space="preserve"> </v>
      </c>
      <c r="CE19" s="8" t="str">
        <f t="shared" si="23"/>
        <v xml:space="preserve"> </v>
      </c>
      <c r="CF19" s="8" t="str">
        <f t="shared" si="23"/>
        <v xml:space="preserve"> </v>
      </c>
      <c r="CG19" s="8" t="str">
        <f t="shared" si="23"/>
        <v xml:space="preserve"> </v>
      </c>
      <c r="CH19" s="8" t="str">
        <f t="shared" si="23"/>
        <v xml:space="preserve"> </v>
      </c>
      <c r="CI19" s="8" t="str">
        <f t="shared" si="23"/>
        <v xml:space="preserve"> </v>
      </c>
      <c r="CJ19" s="8" t="str">
        <f t="shared" si="23"/>
        <v xml:space="preserve"> </v>
      </c>
      <c r="CL19">
        <v>17</v>
      </c>
      <c r="CM19" t="s">
        <v>16</v>
      </c>
      <c r="CN19" s="50">
        <f t="shared" si="17"/>
        <v>1</v>
      </c>
      <c r="CO19" s="8" t="str">
        <f t="shared" si="17"/>
        <v xml:space="preserve"> </v>
      </c>
      <c r="CP19" s="8" t="str">
        <f t="shared" si="17"/>
        <v xml:space="preserve"> </v>
      </c>
      <c r="CQ19" s="8" t="str">
        <f t="shared" si="17"/>
        <v xml:space="preserve"> </v>
      </c>
      <c r="CR19" s="53">
        <f t="shared" si="17"/>
        <v>1</v>
      </c>
      <c r="CS19" s="8" t="str">
        <f t="shared" si="17"/>
        <v xml:space="preserve"> </v>
      </c>
      <c r="CT19" s="8" t="str">
        <f t="shared" si="17"/>
        <v xml:space="preserve"> </v>
      </c>
      <c r="CU19" s="8">
        <f t="shared" si="17"/>
        <v>1</v>
      </c>
      <c r="CV19" s="8" t="str">
        <f t="shared" si="17"/>
        <v xml:space="preserve"> </v>
      </c>
      <c r="CW19" s="8" t="str">
        <f t="shared" si="17"/>
        <v xml:space="preserve"> </v>
      </c>
      <c r="CX19" s="8" t="str">
        <f t="shared" si="17"/>
        <v xml:space="preserve"> </v>
      </c>
      <c r="CY19" s="8" t="str">
        <f t="shared" si="17"/>
        <v xml:space="preserve"> </v>
      </c>
      <c r="CZ19" s="8" t="str">
        <f t="shared" si="17"/>
        <v xml:space="preserve"> </v>
      </c>
      <c r="DA19" s="8" t="str">
        <f t="shared" si="17"/>
        <v xml:space="preserve"> </v>
      </c>
      <c r="DB19" s="8" t="str">
        <f t="shared" si="17"/>
        <v xml:space="preserve"> </v>
      </c>
      <c r="DC19" s="8" t="str">
        <f t="shared" si="17"/>
        <v xml:space="preserve"> </v>
      </c>
      <c r="DD19" s="8" t="str">
        <f t="shared" si="20"/>
        <v xml:space="preserve"> </v>
      </c>
      <c r="DE19" s="8" t="str">
        <f t="shared" si="5"/>
        <v xml:space="preserve"> </v>
      </c>
      <c r="DF19" s="8" t="str">
        <f t="shared" si="5"/>
        <v xml:space="preserve"> </v>
      </c>
      <c r="DG19" s="8" t="str">
        <f t="shared" si="5"/>
        <v xml:space="preserve"> </v>
      </c>
      <c r="DH19" s="8" t="str">
        <f t="shared" si="5"/>
        <v xml:space="preserve"> </v>
      </c>
      <c r="DI19" s="8" t="str">
        <f t="shared" si="5"/>
        <v xml:space="preserve"> </v>
      </c>
      <c r="DJ19" s="8" t="str">
        <f t="shared" si="5"/>
        <v xml:space="preserve"> </v>
      </c>
      <c r="DK19" s="8" t="str">
        <f t="shared" si="5"/>
        <v xml:space="preserve"> </v>
      </c>
      <c r="DL19" s="8" t="str">
        <f t="shared" si="5"/>
        <v xml:space="preserve"> </v>
      </c>
      <c r="DM19" s="8" t="str">
        <f t="shared" si="5"/>
        <v xml:space="preserve"> </v>
      </c>
      <c r="DO19">
        <v>17</v>
      </c>
      <c r="DP19" t="s">
        <v>16</v>
      </c>
      <c r="DQ19" s="50"/>
      <c r="DR19" s="8" t="str">
        <f t="shared" ref="DR19:DR28" si="24">IF(CO19=0," ",CO19)</f>
        <v xml:space="preserve"> </v>
      </c>
      <c r="DS19" s="8" t="str">
        <f t="shared" ref="DS19:DS28" si="25">IF(CP19=0," ",CP19)</f>
        <v xml:space="preserve"> </v>
      </c>
      <c r="DT19" s="8" t="str">
        <f t="shared" ref="DT19:DT28" si="26">IF(CQ19=0," ",CQ19)</f>
        <v xml:space="preserve"> </v>
      </c>
      <c r="DU19" s="53"/>
      <c r="DV19" s="8" t="str">
        <f t="shared" ref="DV19:DV28" si="27">IF(CS19=0," ",CS19)</f>
        <v xml:space="preserve"> </v>
      </c>
      <c r="DW19" s="8" t="str">
        <f t="shared" ref="DW19:DW28" si="28">IF(CT19=0," ",CT19)</f>
        <v xml:space="preserve"> </v>
      </c>
      <c r="DX19" s="8">
        <f t="shared" ref="DX19:DX28" si="29">IF(CU19=0," ",CU19)</f>
        <v>1</v>
      </c>
      <c r="DY19" s="8" t="str">
        <f t="shared" ref="DY19:DY28" si="30">IF(CV19=0," ",CV19)</f>
        <v xml:space="preserve"> </v>
      </c>
      <c r="DZ19" s="8" t="str">
        <f t="shared" ref="DZ19:DZ28" si="31">IF(CW19=0," ",CW19)</f>
        <v xml:space="preserve"> </v>
      </c>
      <c r="EA19" s="8" t="str">
        <f t="shared" ref="EA19:EA28" si="32">IF(CX19=0," ",CX19)</f>
        <v xml:space="preserve"> </v>
      </c>
      <c r="EB19" s="8" t="str">
        <f t="shared" ref="EB19:EB28" si="33">IF(CY19=0," ",CY19)</f>
        <v xml:space="preserve"> </v>
      </c>
      <c r="EC19" s="8" t="str">
        <f t="shared" ref="EC19:EC28" si="34">IF(CZ19=0," ",CZ19)</f>
        <v xml:space="preserve"> </v>
      </c>
      <c r="ED19" s="8" t="str">
        <f t="shared" ref="ED19:ED28" si="35">IF(DA19=0," ",DA19)</f>
        <v xml:space="preserve"> </v>
      </c>
      <c r="EE19" s="8" t="str">
        <f t="shared" ref="EE19:EE28" si="36">IF(DB19=0," ",DB19)</f>
        <v xml:space="preserve"> </v>
      </c>
      <c r="EF19" s="8" t="str">
        <f t="shared" ref="EF19:EF28" si="37">IF(DC19=0," ",DC19)</f>
        <v xml:space="preserve"> </v>
      </c>
      <c r="EG19" s="8" t="str">
        <f t="shared" si="21"/>
        <v xml:space="preserve"> </v>
      </c>
      <c r="EH19" s="8" t="str">
        <f t="shared" si="7"/>
        <v xml:space="preserve"> </v>
      </c>
      <c r="EI19" s="8" t="str">
        <f t="shared" si="8"/>
        <v xml:space="preserve"> </v>
      </c>
      <c r="EJ19" s="8" t="str">
        <f t="shared" si="9"/>
        <v xml:space="preserve"> </v>
      </c>
      <c r="EK19" s="8" t="str">
        <f t="shared" si="10"/>
        <v xml:space="preserve"> </v>
      </c>
      <c r="EL19" s="8" t="str">
        <f t="shared" si="11"/>
        <v xml:space="preserve"> </v>
      </c>
      <c r="EM19" s="8" t="str">
        <f t="shared" si="12"/>
        <v xml:space="preserve"> </v>
      </c>
      <c r="EN19" s="8" t="str">
        <f t="shared" si="13"/>
        <v xml:space="preserve"> </v>
      </c>
      <c r="EO19" s="8" t="str">
        <f t="shared" si="14"/>
        <v xml:space="preserve"> </v>
      </c>
      <c r="EP19" s="8" t="str">
        <f t="shared" si="15"/>
        <v xml:space="preserve"> </v>
      </c>
    </row>
    <row r="20" spans="1:146" x14ac:dyDescent="0.25">
      <c r="A20" s="15">
        <v>18</v>
      </c>
      <c r="B20" s="15" t="s">
        <v>14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>
        <v>1</v>
      </c>
      <c r="V20" s="12"/>
      <c r="W20" s="12"/>
      <c r="X20" s="12"/>
      <c r="Y20" s="12"/>
      <c r="Z20" s="12"/>
      <c r="AA20" s="12"/>
      <c r="AB20" s="12"/>
      <c r="AC20" s="11"/>
      <c r="AF20">
        <v>18</v>
      </c>
      <c r="AG20" t="s">
        <v>14</v>
      </c>
      <c r="AH20">
        <f t="shared" si="19"/>
        <v>0</v>
      </c>
      <c r="AI20">
        <f t="shared" si="19"/>
        <v>0</v>
      </c>
      <c r="AJ20">
        <f t="shared" si="19"/>
        <v>2</v>
      </c>
      <c r="AK20">
        <f t="shared" si="19"/>
        <v>1</v>
      </c>
      <c r="AL20">
        <f t="shared" si="19"/>
        <v>3</v>
      </c>
      <c r="AM20">
        <f t="shared" si="19"/>
        <v>1</v>
      </c>
      <c r="AN20">
        <f t="shared" si="19"/>
        <v>1</v>
      </c>
      <c r="AO20">
        <f t="shared" si="19"/>
        <v>3</v>
      </c>
      <c r="AP20">
        <f t="shared" si="19"/>
        <v>2</v>
      </c>
      <c r="AQ20">
        <f t="shared" si="19"/>
        <v>1</v>
      </c>
      <c r="AR20">
        <f t="shared" si="19"/>
        <v>1</v>
      </c>
      <c r="AS20">
        <f t="shared" si="19"/>
        <v>0</v>
      </c>
      <c r="AT20">
        <f t="shared" si="19"/>
        <v>0</v>
      </c>
      <c r="AU20">
        <f t="shared" si="19"/>
        <v>0</v>
      </c>
      <c r="AV20">
        <f t="shared" si="19"/>
        <v>1</v>
      </c>
      <c r="AW20">
        <f t="shared" si="19"/>
        <v>0</v>
      </c>
      <c r="AX20">
        <f t="shared" si="19"/>
        <v>3</v>
      </c>
      <c r="AY20">
        <f t="shared" si="19"/>
        <v>0</v>
      </c>
      <c r="AZ20">
        <f t="shared" si="19"/>
        <v>7</v>
      </c>
      <c r="BA20">
        <f t="shared" si="19"/>
        <v>2</v>
      </c>
      <c r="BB20">
        <f t="shared" si="19"/>
        <v>1</v>
      </c>
      <c r="BC20">
        <f t="shared" si="22"/>
        <v>1</v>
      </c>
      <c r="BD20">
        <f t="shared" si="22"/>
        <v>2</v>
      </c>
      <c r="BE20">
        <f t="shared" si="22"/>
        <v>3</v>
      </c>
      <c r="BF20">
        <f t="shared" si="22"/>
        <v>1</v>
      </c>
      <c r="BG20">
        <f t="shared" si="22"/>
        <v>3</v>
      </c>
      <c r="BI20">
        <v>18</v>
      </c>
      <c r="BJ20" t="s">
        <v>14</v>
      </c>
      <c r="BK20" s="8" t="str">
        <f t="shared" si="16"/>
        <v xml:space="preserve"> </v>
      </c>
      <c r="BL20" s="8" t="str">
        <f t="shared" si="16"/>
        <v xml:space="preserve"> </v>
      </c>
      <c r="BM20" s="8">
        <f t="shared" si="16"/>
        <v>2</v>
      </c>
      <c r="BN20" s="8">
        <f t="shared" si="16"/>
        <v>1</v>
      </c>
      <c r="BO20" s="8">
        <f t="shared" si="16"/>
        <v>3</v>
      </c>
      <c r="BP20" s="8">
        <f t="shared" si="16"/>
        <v>1</v>
      </c>
      <c r="BQ20" s="8">
        <f t="shared" si="16"/>
        <v>1</v>
      </c>
      <c r="BR20" s="8">
        <f t="shared" si="16"/>
        <v>3</v>
      </c>
      <c r="BS20" s="8">
        <f t="shared" si="16"/>
        <v>2</v>
      </c>
      <c r="BT20" s="8">
        <f t="shared" si="16"/>
        <v>1</v>
      </c>
      <c r="BU20" s="8">
        <f t="shared" si="16"/>
        <v>1</v>
      </c>
      <c r="BV20" s="8" t="str">
        <f t="shared" si="16"/>
        <v xml:space="preserve"> </v>
      </c>
      <c r="BW20" s="8" t="str">
        <f t="shared" si="16"/>
        <v xml:space="preserve"> </v>
      </c>
      <c r="BX20" s="8" t="str">
        <f t="shared" si="16"/>
        <v xml:space="preserve"> </v>
      </c>
      <c r="BY20" s="8">
        <f t="shared" si="16"/>
        <v>1</v>
      </c>
      <c r="BZ20" s="8" t="str">
        <f t="shared" si="16"/>
        <v xml:space="preserve"> </v>
      </c>
      <c r="CA20" s="8">
        <f t="shared" si="23"/>
        <v>3</v>
      </c>
      <c r="CB20" s="8" t="str">
        <f t="shared" si="23"/>
        <v xml:space="preserve"> </v>
      </c>
      <c r="CC20" s="8">
        <f t="shared" si="23"/>
        <v>7</v>
      </c>
      <c r="CD20" s="8">
        <f t="shared" si="23"/>
        <v>2</v>
      </c>
      <c r="CE20" s="8">
        <f t="shared" si="23"/>
        <v>1</v>
      </c>
      <c r="CF20" s="8">
        <f t="shared" si="23"/>
        <v>1</v>
      </c>
      <c r="CG20" s="8">
        <f t="shared" si="23"/>
        <v>2</v>
      </c>
      <c r="CH20" s="8">
        <f t="shared" si="23"/>
        <v>3</v>
      </c>
      <c r="CI20" s="8">
        <f t="shared" si="23"/>
        <v>1</v>
      </c>
      <c r="CJ20" s="8">
        <f t="shared" si="23"/>
        <v>3</v>
      </c>
      <c r="CL20">
        <v>18</v>
      </c>
      <c r="CM20" t="s">
        <v>14</v>
      </c>
      <c r="CN20" s="8" t="str">
        <f t="shared" si="17"/>
        <v xml:space="preserve"> </v>
      </c>
      <c r="CO20" s="8" t="str">
        <f t="shared" si="17"/>
        <v xml:space="preserve"> </v>
      </c>
      <c r="CP20" s="8">
        <f t="shared" si="17"/>
        <v>2</v>
      </c>
      <c r="CQ20" s="8">
        <f t="shared" si="17"/>
        <v>1</v>
      </c>
      <c r="CR20" s="8">
        <f t="shared" si="17"/>
        <v>3</v>
      </c>
      <c r="CS20" s="8">
        <f t="shared" si="17"/>
        <v>1</v>
      </c>
      <c r="CT20" s="28">
        <f t="shared" si="17"/>
        <v>1</v>
      </c>
      <c r="CU20" s="34">
        <f t="shared" si="17"/>
        <v>3</v>
      </c>
      <c r="CV20" s="56">
        <f t="shared" si="17"/>
        <v>2</v>
      </c>
      <c r="CW20" s="8">
        <f t="shared" si="17"/>
        <v>1</v>
      </c>
      <c r="CX20" s="8">
        <f t="shared" si="17"/>
        <v>1</v>
      </c>
      <c r="CY20" s="8" t="str">
        <f t="shared" si="17"/>
        <v xml:space="preserve"> </v>
      </c>
      <c r="CZ20" s="8" t="str">
        <f t="shared" si="17"/>
        <v xml:space="preserve"> </v>
      </c>
      <c r="DA20" s="8" t="str">
        <f t="shared" si="17"/>
        <v xml:space="preserve"> </v>
      </c>
      <c r="DB20" s="46">
        <f t="shared" si="17"/>
        <v>1</v>
      </c>
      <c r="DC20" s="8" t="str">
        <f t="shared" si="17"/>
        <v xml:space="preserve"> </v>
      </c>
      <c r="DD20" s="8">
        <f t="shared" si="20"/>
        <v>3</v>
      </c>
      <c r="DE20" s="8" t="str">
        <f t="shared" si="5"/>
        <v xml:space="preserve"> </v>
      </c>
      <c r="DF20" s="21">
        <f t="shared" si="5"/>
        <v>7</v>
      </c>
      <c r="DG20" s="8">
        <f t="shared" si="5"/>
        <v>2</v>
      </c>
      <c r="DH20" s="8">
        <f t="shared" si="5"/>
        <v>1</v>
      </c>
      <c r="DI20" s="8">
        <f t="shared" si="5"/>
        <v>1</v>
      </c>
      <c r="DJ20" s="8">
        <f t="shared" si="5"/>
        <v>2</v>
      </c>
      <c r="DK20" s="21">
        <f t="shared" si="5"/>
        <v>3</v>
      </c>
      <c r="DL20" s="8">
        <f t="shared" si="5"/>
        <v>1</v>
      </c>
      <c r="DM20" s="8">
        <f t="shared" si="5"/>
        <v>3</v>
      </c>
      <c r="DO20">
        <v>18</v>
      </c>
      <c r="DP20" t="s">
        <v>14</v>
      </c>
      <c r="DQ20" s="8" t="str">
        <f t="shared" si="18"/>
        <v xml:space="preserve"> </v>
      </c>
      <c r="DR20" s="8" t="str">
        <f t="shared" si="24"/>
        <v xml:space="preserve"> </v>
      </c>
      <c r="DS20" s="8">
        <f t="shared" si="25"/>
        <v>2</v>
      </c>
      <c r="DT20" s="8">
        <f t="shared" si="26"/>
        <v>1</v>
      </c>
      <c r="DU20" s="8">
        <f t="shared" ref="DU20:DU28" si="38">IF(CR20=0," ",CR20)</f>
        <v>3</v>
      </c>
      <c r="DV20" s="8">
        <f t="shared" si="27"/>
        <v>1</v>
      </c>
      <c r="DW20" s="28"/>
      <c r="DX20" s="34"/>
      <c r="DY20" s="56"/>
      <c r="DZ20" s="8">
        <f t="shared" si="31"/>
        <v>1</v>
      </c>
      <c r="EA20" s="8">
        <f t="shared" si="32"/>
        <v>1</v>
      </c>
      <c r="EB20" s="8" t="str">
        <f t="shared" si="33"/>
        <v xml:space="preserve"> </v>
      </c>
      <c r="EC20" s="8" t="str">
        <f t="shared" si="34"/>
        <v xml:space="preserve"> </v>
      </c>
      <c r="ED20" s="8" t="str">
        <f t="shared" si="35"/>
        <v xml:space="preserve"> </v>
      </c>
      <c r="EE20" s="46"/>
      <c r="EF20" s="8" t="str">
        <f t="shared" si="37"/>
        <v xml:space="preserve"> </v>
      </c>
      <c r="EG20" s="8">
        <f t="shared" si="21"/>
        <v>3</v>
      </c>
      <c r="EH20" s="8" t="str">
        <f t="shared" si="7"/>
        <v xml:space="preserve"> </v>
      </c>
      <c r="EI20" s="21">
        <v>8</v>
      </c>
      <c r="EJ20" s="8">
        <f t="shared" si="9"/>
        <v>2</v>
      </c>
      <c r="EK20" s="8">
        <f t="shared" si="10"/>
        <v>1</v>
      </c>
      <c r="EL20" s="8">
        <f t="shared" si="11"/>
        <v>1</v>
      </c>
      <c r="EM20" s="8">
        <f t="shared" si="12"/>
        <v>2</v>
      </c>
      <c r="EN20" s="21">
        <v>5</v>
      </c>
      <c r="EO20" s="8">
        <f t="shared" si="14"/>
        <v>1</v>
      </c>
      <c r="EP20" s="8">
        <f t="shared" si="15"/>
        <v>3</v>
      </c>
    </row>
    <row r="21" spans="1:146" x14ac:dyDescent="0.25">
      <c r="A21" s="15">
        <v>19</v>
      </c>
      <c r="B21" s="15" t="s">
        <v>10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1"/>
      <c r="AF21">
        <v>19</v>
      </c>
      <c r="AG21" t="s">
        <v>10</v>
      </c>
      <c r="AH21">
        <f t="shared" si="19"/>
        <v>0</v>
      </c>
      <c r="AI21">
        <f t="shared" si="19"/>
        <v>0</v>
      </c>
      <c r="AJ21">
        <f t="shared" si="19"/>
        <v>1</v>
      </c>
      <c r="AK21">
        <f t="shared" si="19"/>
        <v>0</v>
      </c>
      <c r="AL21">
        <f t="shared" si="19"/>
        <v>2</v>
      </c>
      <c r="AM21">
        <f t="shared" si="19"/>
        <v>0</v>
      </c>
      <c r="AN21">
        <f t="shared" si="19"/>
        <v>1</v>
      </c>
      <c r="AO21">
        <f t="shared" si="19"/>
        <v>0</v>
      </c>
      <c r="AP21">
        <f t="shared" si="19"/>
        <v>1</v>
      </c>
      <c r="AQ21">
        <f t="shared" si="19"/>
        <v>1</v>
      </c>
      <c r="AR21">
        <f t="shared" si="19"/>
        <v>5</v>
      </c>
      <c r="AS21">
        <f t="shared" si="19"/>
        <v>0</v>
      </c>
      <c r="AT21">
        <f t="shared" si="19"/>
        <v>0</v>
      </c>
      <c r="AU21">
        <f t="shared" si="19"/>
        <v>0</v>
      </c>
      <c r="AV21">
        <f t="shared" si="19"/>
        <v>0</v>
      </c>
      <c r="AW21">
        <f t="shared" si="19"/>
        <v>0</v>
      </c>
      <c r="AX21">
        <f t="shared" si="19"/>
        <v>0</v>
      </c>
      <c r="AY21">
        <f t="shared" si="19"/>
        <v>1</v>
      </c>
      <c r="AZ21">
        <f t="shared" si="19"/>
        <v>0</v>
      </c>
      <c r="BA21">
        <f t="shared" si="19"/>
        <v>0</v>
      </c>
      <c r="BB21">
        <f t="shared" si="19"/>
        <v>0</v>
      </c>
      <c r="BC21">
        <f t="shared" si="22"/>
        <v>0</v>
      </c>
      <c r="BD21">
        <f t="shared" si="22"/>
        <v>0</v>
      </c>
      <c r="BE21">
        <f t="shared" si="22"/>
        <v>2</v>
      </c>
      <c r="BF21">
        <f t="shared" si="22"/>
        <v>1</v>
      </c>
      <c r="BG21">
        <f t="shared" si="22"/>
        <v>2</v>
      </c>
      <c r="BI21">
        <v>19</v>
      </c>
      <c r="BJ21" t="s">
        <v>10</v>
      </c>
      <c r="BK21" s="8" t="str">
        <f t="shared" si="16"/>
        <v xml:space="preserve"> </v>
      </c>
      <c r="BL21" s="8" t="str">
        <f t="shared" si="16"/>
        <v xml:space="preserve"> </v>
      </c>
      <c r="BM21" s="8">
        <f t="shared" si="16"/>
        <v>1</v>
      </c>
      <c r="BN21" s="8" t="str">
        <f t="shared" si="16"/>
        <v xml:space="preserve"> </v>
      </c>
      <c r="BO21" s="8">
        <f t="shared" si="16"/>
        <v>2</v>
      </c>
      <c r="BP21" s="8" t="str">
        <f t="shared" si="16"/>
        <v xml:space="preserve"> </v>
      </c>
      <c r="BQ21" s="8">
        <f t="shared" si="16"/>
        <v>1</v>
      </c>
      <c r="BR21" s="8" t="str">
        <f t="shared" si="16"/>
        <v xml:space="preserve"> </v>
      </c>
      <c r="BS21" s="8">
        <f t="shared" si="16"/>
        <v>1</v>
      </c>
      <c r="BT21" s="8">
        <f t="shared" si="16"/>
        <v>1</v>
      </c>
      <c r="BU21" s="8">
        <f t="shared" si="16"/>
        <v>5</v>
      </c>
      <c r="BV21" s="8" t="str">
        <f t="shared" si="16"/>
        <v xml:space="preserve"> </v>
      </c>
      <c r="BW21" s="8" t="str">
        <f t="shared" si="16"/>
        <v xml:space="preserve"> </v>
      </c>
      <c r="BX21" s="8" t="str">
        <f t="shared" si="16"/>
        <v xml:space="preserve"> </v>
      </c>
      <c r="BY21" s="8" t="str">
        <f t="shared" si="16"/>
        <v xml:space="preserve"> </v>
      </c>
      <c r="BZ21" s="8" t="str">
        <f t="shared" si="16"/>
        <v xml:space="preserve"> </v>
      </c>
      <c r="CA21" s="8" t="str">
        <f t="shared" si="23"/>
        <v xml:space="preserve"> </v>
      </c>
      <c r="CB21" s="8">
        <f t="shared" si="23"/>
        <v>1</v>
      </c>
      <c r="CC21" s="8" t="str">
        <f t="shared" si="23"/>
        <v xml:space="preserve"> </v>
      </c>
      <c r="CD21" s="8" t="str">
        <f t="shared" si="23"/>
        <v xml:space="preserve"> </v>
      </c>
      <c r="CE21" s="8" t="str">
        <f t="shared" si="23"/>
        <v xml:space="preserve"> </v>
      </c>
      <c r="CF21" s="8" t="str">
        <f t="shared" si="23"/>
        <v xml:space="preserve"> </v>
      </c>
      <c r="CG21" s="8" t="str">
        <f t="shared" si="23"/>
        <v xml:space="preserve"> </v>
      </c>
      <c r="CH21" s="8">
        <f t="shared" si="23"/>
        <v>2</v>
      </c>
      <c r="CI21" s="8">
        <f t="shared" si="23"/>
        <v>1</v>
      </c>
      <c r="CJ21" s="8">
        <f t="shared" si="23"/>
        <v>2</v>
      </c>
      <c r="CL21">
        <v>19</v>
      </c>
      <c r="CM21" t="s">
        <v>10</v>
      </c>
      <c r="CN21" s="8" t="str">
        <f t="shared" si="17"/>
        <v xml:space="preserve"> </v>
      </c>
      <c r="CO21" s="8" t="str">
        <f t="shared" si="17"/>
        <v xml:space="preserve"> </v>
      </c>
      <c r="CP21" s="8">
        <f t="shared" si="17"/>
        <v>1</v>
      </c>
      <c r="CQ21" s="8" t="str">
        <f t="shared" si="17"/>
        <v xml:space="preserve"> </v>
      </c>
      <c r="CR21" s="8">
        <f t="shared" si="17"/>
        <v>2</v>
      </c>
      <c r="CS21" s="8" t="str">
        <f t="shared" si="17"/>
        <v xml:space="preserve"> </v>
      </c>
      <c r="CT21" s="40">
        <f t="shared" si="17"/>
        <v>1</v>
      </c>
      <c r="CU21" s="8" t="str">
        <f t="shared" si="17"/>
        <v xml:space="preserve"> </v>
      </c>
      <c r="CV21" s="8">
        <f t="shared" si="17"/>
        <v>1</v>
      </c>
      <c r="CW21" s="31">
        <f t="shared" si="17"/>
        <v>1</v>
      </c>
      <c r="CX21" s="8">
        <f t="shared" si="17"/>
        <v>5</v>
      </c>
      <c r="CY21" s="8" t="str">
        <f t="shared" si="17"/>
        <v xml:space="preserve"> </v>
      </c>
      <c r="CZ21" s="8" t="str">
        <f t="shared" si="17"/>
        <v xml:space="preserve"> </v>
      </c>
      <c r="DA21" s="8" t="str">
        <f t="shared" si="17"/>
        <v xml:space="preserve"> </v>
      </c>
      <c r="DB21" s="8" t="str">
        <f t="shared" si="17"/>
        <v xml:space="preserve"> </v>
      </c>
      <c r="DC21" s="8" t="str">
        <f t="shared" si="17"/>
        <v xml:space="preserve"> </v>
      </c>
      <c r="DD21" s="8" t="str">
        <f t="shared" si="20"/>
        <v xml:space="preserve"> </v>
      </c>
      <c r="DE21" s="21">
        <f t="shared" si="5"/>
        <v>1</v>
      </c>
      <c r="DF21" s="8" t="str">
        <f t="shared" si="5"/>
        <v xml:space="preserve"> </v>
      </c>
      <c r="DG21" s="8" t="str">
        <f t="shared" si="5"/>
        <v xml:space="preserve"> </v>
      </c>
      <c r="DH21" s="8" t="str">
        <f t="shared" si="5"/>
        <v xml:space="preserve"> </v>
      </c>
      <c r="DI21" s="8" t="str">
        <f t="shared" si="5"/>
        <v xml:space="preserve"> </v>
      </c>
      <c r="DJ21" s="8" t="str">
        <f t="shared" si="5"/>
        <v xml:space="preserve"> </v>
      </c>
      <c r="DK21" s="8">
        <f t="shared" si="5"/>
        <v>2</v>
      </c>
      <c r="DL21" s="8">
        <f t="shared" si="5"/>
        <v>1</v>
      </c>
      <c r="DM21" s="8">
        <f t="shared" si="5"/>
        <v>2</v>
      </c>
      <c r="DO21">
        <v>19</v>
      </c>
      <c r="DP21" t="s">
        <v>10</v>
      </c>
      <c r="DQ21" s="8" t="str">
        <f t="shared" si="18"/>
        <v xml:space="preserve"> </v>
      </c>
      <c r="DR21" s="8" t="str">
        <f t="shared" si="24"/>
        <v xml:space="preserve"> </v>
      </c>
      <c r="DS21" s="8">
        <f t="shared" si="25"/>
        <v>1</v>
      </c>
      <c r="DT21" s="8" t="str">
        <f t="shared" si="26"/>
        <v xml:space="preserve"> </v>
      </c>
      <c r="DU21" s="8">
        <f t="shared" si="38"/>
        <v>2</v>
      </c>
      <c r="DV21" s="8" t="str">
        <f t="shared" si="27"/>
        <v xml:space="preserve"> </v>
      </c>
      <c r="DW21" s="40"/>
      <c r="DX21" s="8" t="str">
        <f t="shared" si="29"/>
        <v xml:space="preserve"> </v>
      </c>
      <c r="DY21" s="8">
        <f t="shared" si="30"/>
        <v>1</v>
      </c>
      <c r="DZ21" s="31"/>
      <c r="EA21" s="8">
        <f t="shared" si="32"/>
        <v>5</v>
      </c>
      <c r="EB21" s="8" t="str">
        <f t="shared" si="33"/>
        <v xml:space="preserve"> </v>
      </c>
      <c r="EC21" s="8" t="str">
        <f t="shared" si="34"/>
        <v xml:space="preserve"> </v>
      </c>
      <c r="ED21" s="8" t="str">
        <f t="shared" si="35"/>
        <v xml:space="preserve"> </v>
      </c>
      <c r="EE21" s="8" t="str">
        <f t="shared" si="36"/>
        <v xml:space="preserve"> </v>
      </c>
      <c r="EF21" s="8" t="str">
        <f t="shared" si="37"/>
        <v xml:space="preserve"> </v>
      </c>
      <c r="EG21" s="8" t="str">
        <f t="shared" si="21"/>
        <v xml:space="preserve"> </v>
      </c>
      <c r="EH21" s="21"/>
      <c r="EI21" s="8" t="str">
        <f t="shared" si="8"/>
        <v xml:space="preserve"> </v>
      </c>
      <c r="EJ21" s="8" t="str">
        <f t="shared" si="9"/>
        <v xml:space="preserve"> </v>
      </c>
      <c r="EK21" s="8" t="str">
        <f t="shared" si="10"/>
        <v xml:space="preserve"> </v>
      </c>
      <c r="EL21" s="8" t="str">
        <f t="shared" si="11"/>
        <v xml:space="preserve"> </v>
      </c>
      <c r="EM21" s="8" t="str">
        <f t="shared" si="12"/>
        <v xml:space="preserve"> </v>
      </c>
      <c r="EN21" s="8">
        <f t="shared" si="13"/>
        <v>2</v>
      </c>
      <c r="EO21" s="8">
        <f t="shared" si="14"/>
        <v>1</v>
      </c>
      <c r="EP21" s="8">
        <f t="shared" si="15"/>
        <v>2</v>
      </c>
    </row>
    <row r="22" spans="1:146" x14ac:dyDescent="0.25">
      <c r="A22" s="15">
        <v>20</v>
      </c>
      <c r="B22" s="15" t="s">
        <v>12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1"/>
      <c r="AF22">
        <v>20</v>
      </c>
      <c r="AG22" t="s">
        <v>12</v>
      </c>
      <c r="AH22">
        <f t="shared" si="19"/>
        <v>0</v>
      </c>
      <c r="AI22">
        <f t="shared" si="19"/>
        <v>0</v>
      </c>
      <c r="AJ22">
        <f t="shared" si="19"/>
        <v>1</v>
      </c>
      <c r="AK22">
        <f t="shared" si="19"/>
        <v>0</v>
      </c>
      <c r="AL22">
        <f t="shared" si="19"/>
        <v>0</v>
      </c>
      <c r="AM22">
        <f t="shared" si="19"/>
        <v>0</v>
      </c>
      <c r="AN22">
        <f t="shared" si="19"/>
        <v>0</v>
      </c>
      <c r="AO22">
        <f t="shared" si="19"/>
        <v>0</v>
      </c>
      <c r="AP22">
        <f t="shared" si="19"/>
        <v>0</v>
      </c>
      <c r="AQ22">
        <f t="shared" si="19"/>
        <v>0</v>
      </c>
      <c r="AR22">
        <f t="shared" si="19"/>
        <v>0</v>
      </c>
      <c r="AS22">
        <f t="shared" si="19"/>
        <v>0</v>
      </c>
      <c r="AT22">
        <f t="shared" si="19"/>
        <v>0</v>
      </c>
      <c r="AU22">
        <f t="shared" si="19"/>
        <v>0</v>
      </c>
      <c r="AV22">
        <f t="shared" si="19"/>
        <v>0</v>
      </c>
      <c r="AW22">
        <f t="shared" si="19"/>
        <v>3</v>
      </c>
      <c r="AX22">
        <f t="shared" si="19"/>
        <v>0</v>
      </c>
      <c r="AY22">
        <f t="shared" si="19"/>
        <v>0</v>
      </c>
      <c r="AZ22">
        <f t="shared" si="19"/>
        <v>0</v>
      </c>
      <c r="BA22">
        <f t="shared" si="19"/>
        <v>1</v>
      </c>
      <c r="BB22">
        <f t="shared" si="19"/>
        <v>4</v>
      </c>
      <c r="BC22">
        <f t="shared" si="22"/>
        <v>1</v>
      </c>
      <c r="BD22">
        <f t="shared" si="22"/>
        <v>1</v>
      </c>
      <c r="BE22">
        <f t="shared" si="22"/>
        <v>0</v>
      </c>
      <c r="BF22">
        <f t="shared" si="22"/>
        <v>0</v>
      </c>
      <c r="BG22">
        <f t="shared" si="22"/>
        <v>0</v>
      </c>
      <c r="BI22">
        <v>20</v>
      </c>
      <c r="BJ22" t="s">
        <v>12</v>
      </c>
      <c r="BK22" s="8" t="str">
        <f t="shared" si="16"/>
        <v xml:space="preserve"> </v>
      </c>
      <c r="BL22" s="8" t="str">
        <f t="shared" si="16"/>
        <v xml:space="preserve"> </v>
      </c>
      <c r="BM22" s="8">
        <f t="shared" si="16"/>
        <v>1</v>
      </c>
      <c r="BN22" s="8" t="str">
        <f t="shared" si="16"/>
        <v xml:space="preserve"> </v>
      </c>
      <c r="BO22" s="8" t="str">
        <f t="shared" si="16"/>
        <v xml:space="preserve"> </v>
      </c>
      <c r="BP22" s="8" t="str">
        <f t="shared" si="16"/>
        <v xml:space="preserve"> </v>
      </c>
      <c r="BQ22" s="8" t="str">
        <f t="shared" si="16"/>
        <v xml:space="preserve"> </v>
      </c>
      <c r="BR22" s="8" t="str">
        <f t="shared" si="16"/>
        <v xml:space="preserve"> </v>
      </c>
      <c r="BS22" s="8" t="str">
        <f t="shared" si="16"/>
        <v xml:space="preserve"> </v>
      </c>
      <c r="BT22" s="8" t="str">
        <f t="shared" si="16"/>
        <v xml:space="preserve"> </v>
      </c>
      <c r="BU22" s="8" t="str">
        <f t="shared" si="16"/>
        <v xml:space="preserve"> </v>
      </c>
      <c r="BV22" s="8" t="str">
        <f t="shared" si="16"/>
        <v xml:space="preserve"> </v>
      </c>
      <c r="BW22" s="8" t="str">
        <f t="shared" si="16"/>
        <v xml:space="preserve"> </v>
      </c>
      <c r="BX22" s="8" t="str">
        <f t="shared" si="16"/>
        <v xml:space="preserve"> </v>
      </c>
      <c r="BY22" s="8" t="str">
        <f t="shared" si="16"/>
        <v xml:space="preserve"> </v>
      </c>
      <c r="BZ22" s="8">
        <f t="shared" si="16"/>
        <v>3</v>
      </c>
      <c r="CA22" s="8" t="str">
        <f t="shared" si="23"/>
        <v xml:space="preserve"> </v>
      </c>
      <c r="CB22" s="8" t="str">
        <f t="shared" si="23"/>
        <v xml:space="preserve"> </v>
      </c>
      <c r="CC22" s="8" t="str">
        <f t="shared" si="23"/>
        <v xml:space="preserve"> </v>
      </c>
      <c r="CD22" s="8">
        <f t="shared" si="23"/>
        <v>1</v>
      </c>
      <c r="CE22" s="8">
        <f t="shared" si="23"/>
        <v>4</v>
      </c>
      <c r="CF22" s="8">
        <f t="shared" si="23"/>
        <v>1</v>
      </c>
      <c r="CG22" s="8">
        <f t="shared" si="23"/>
        <v>1</v>
      </c>
      <c r="CH22" s="8" t="str">
        <f t="shared" si="23"/>
        <v xml:space="preserve"> </v>
      </c>
      <c r="CI22" s="8" t="str">
        <f t="shared" si="23"/>
        <v xml:space="preserve"> </v>
      </c>
      <c r="CJ22" s="8" t="str">
        <f t="shared" si="23"/>
        <v xml:space="preserve"> </v>
      </c>
      <c r="CL22">
        <v>20</v>
      </c>
      <c r="CM22" t="s">
        <v>12</v>
      </c>
      <c r="CN22" s="8" t="str">
        <f t="shared" si="17"/>
        <v xml:space="preserve"> </v>
      </c>
      <c r="CO22" s="8" t="str">
        <f t="shared" si="17"/>
        <v xml:space="preserve"> </v>
      </c>
      <c r="CP22" s="8">
        <f t="shared" si="17"/>
        <v>1</v>
      </c>
      <c r="CQ22" s="8" t="str">
        <f t="shared" si="17"/>
        <v xml:space="preserve"> </v>
      </c>
      <c r="CR22" s="8" t="str">
        <f t="shared" si="17"/>
        <v xml:space="preserve"> </v>
      </c>
      <c r="CS22" s="8" t="str">
        <f t="shared" si="17"/>
        <v xml:space="preserve"> </v>
      </c>
      <c r="CT22" s="8" t="str">
        <f t="shared" si="17"/>
        <v xml:space="preserve"> </v>
      </c>
      <c r="CU22" s="8" t="str">
        <f t="shared" si="17"/>
        <v xml:space="preserve"> </v>
      </c>
      <c r="CV22" s="8" t="str">
        <f t="shared" si="17"/>
        <v xml:space="preserve"> </v>
      </c>
      <c r="CW22" s="8" t="str">
        <f t="shared" si="17"/>
        <v xml:space="preserve"> </v>
      </c>
      <c r="CX22" s="8" t="str">
        <f t="shared" si="17"/>
        <v xml:space="preserve"> </v>
      </c>
      <c r="CY22" s="8" t="str">
        <f t="shared" si="17"/>
        <v xml:space="preserve"> </v>
      </c>
      <c r="CZ22" s="8" t="str">
        <f t="shared" si="17"/>
        <v xml:space="preserve"> </v>
      </c>
      <c r="DA22" s="8" t="str">
        <f t="shared" si="17"/>
        <v xml:space="preserve"> </v>
      </c>
      <c r="DB22" s="8" t="str">
        <f t="shared" si="17"/>
        <v xml:space="preserve"> </v>
      </c>
      <c r="DC22" s="8">
        <f t="shared" si="17"/>
        <v>3</v>
      </c>
      <c r="DD22" s="8" t="str">
        <f t="shared" si="20"/>
        <v xml:space="preserve"> </v>
      </c>
      <c r="DE22" s="8" t="str">
        <f t="shared" si="5"/>
        <v xml:space="preserve"> </v>
      </c>
      <c r="DF22" s="8" t="str">
        <f t="shared" si="5"/>
        <v xml:space="preserve"> </v>
      </c>
      <c r="DG22" s="8">
        <f t="shared" si="5"/>
        <v>1</v>
      </c>
      <c r="DH22" s="8">
        <f t="shared" si="5"/>
        <v>4</v>
      </c>
      <c r="DI22" s="8">
        <f t="shared" si="5"/>
        <v>1</v>
      </c>
      <c r="DJ22" s="8">
        <f t="shared" si="5"/>
        <v>1</v>
      </c>
      <c r="DK22" s="8" t="str">
        <f t="shared" si="5"/>
        <v xml:space="preserve"> </v>
      </c>
      <c r="DL22" s="8" t="str">
        <f t="shared" si="5"/>
        <v xml:space="preserve"> </v>
      </c>
      <c r="DM22" s="8" t="str">
        <f t="shared" si="5"/>
        <v xml:space="preserve"> </v>
      </c>
      <c r="DO22">
        <v>20</v>
      </c>
      <c r="DP22" t="s">
        <v>12</v>
      </c>
      <c r="DQ22" s="8" t="str">
        <f t="shared" si="18"/>
        <v xml:space="preserve"> </v>
      </c>
      <c r="DR22" s="8" t="str">
        <f t="shared" si="24"/>
        <v xml:space="preserve"> </v>
      </c>
      <c r="DS22" s="8">
        <f t="shared" si="25"/>
        <v>1</v>
      </c>
      <c r="DT22" s="8" t="str">
        <f t="shared" si="26"/>
        <v xml:space="preserve"> </v>
      </c>
      <c r="DU22" s="8" t="str">
        <f t="shared" si="38"/>
        <v xml:space="preserve"> </v>
      </c>
      <c r="DV22" s="8" t="str">
        <f t="shared" si="27"/>
        <v xml:space="preserve"> </v>
      </c>
      <c r="DW22" s="8" t="str">
        <f t="shared" si="28"/>
        <v xml:space="preserve"> </v>
      </c>
      <c r="DX22" s="8" t="str">
        <f t="shared" si="29"/>
        <v xml:space="preserve"> </v>
      </c>
      <c r="DY22" s="8" t="str">
        <f t="shared" si="30"/>
        <v xml:space="preserve"> </v>
      </c>
      <c r="DZ22" s="8" t="str">
        <f t="shared" si="31"/>
        <v xml:space="preserve"> </v>
      </c>
      <c r="EA22" s="8" t="str">
        <f t="shared" si="32"/>
        <v xml:space="preserve"> </v>
      </c>
      <c r="EB22" s="8" t="str">
        <f t="shared" si="33"/>
        <v xml:space="preserve"> </v>
      </c>
      <c r="EC22" s="8" t="str">
        <f t="shared" si="34"/>
        <v xml:space="preserve"> </v>
      </c>
      <c r="ED22" s="8" t="str">
        <f t="shared" si="35"/>
        <v xml:space="preserve"> </v>
      </c>
      <c r="EE22" s="8" t="str">
        <f t="shared" si="36"/>
        <v xml:space="preserve"> </v>
      </c>
      <c r="EF22" s="8">
        <f t="shared" si="37"/>
        <v>3</v>
      </c>
      <c r="EG22" s="8" t="str">
        <f t="shared" si="21"/>
        <v xml:space="preserve"> </v>
      </c>
      <c r="EH22" s="8" t="str">
        <f t="shared" si="7"/>
        <v xml:space="preserve"> </v>
      </c>
      <c r="EI22" s="8" t="str">
        <f t="shared" si="8"/>
        <v xml:space="preserve"> </v>
      </c>
      <c r="EJ22" s="8">
        <f t="shared" si="9"/>
        <v>1</v>
      </c>
      <c r="EK22" s="8">
        <f t="shared" si="10"/>
        <v>4</v>
      </c>
      <c r="EL22" s="8">
        <f t="shared" si="11"/>
        <v>1</v>
      </c>
      <c r="EM22" s="8">
        <f t="shared" si="12"/>
        <v>1</v>
      </c>
      <c r="EN22" s="8" t="str">
        <f t="shared" si="13"/>
        <v xml:space="preserve"> </v>
      </c>
      <c r="EO22" s="8" t="str">
        <f t="shared" si="14"/>
        <v xml:space="preserve"> </v>
      </c>
      <c r="EP22" s="8" t="str">
        <f t="shared" si="15"/>
        <v xml:space="preserve"> </v>
      </c>
    </row>
    <row r="23" spans="1:146" x14ac:dyDescent="0.25">
      <c r="A23" s="15">
        <v>21</v>
      </c>
      <c r="B23" s="15" t="s">
        <v>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1"/>
      <c r="AF23">
        <v>21</v>
      </c>
      <c r="AG23" t="s">
        <v>1</v>
      </c>
      <c r="AH23">
        <f t="shared" si="19"/>
        <v>0</v>
      </c>
      <c r="AI23">
        <f t="shared" si="19"/>
        <v>0</v>
      </c>
      <c r="AJ23">
        <f t="shared" si="19"/>
        <v>0</v>
      </c>
      <c r="AK23">
        <f t="shared" si="19"/>
        <v>0</v>
      </c>
      <c r="AL23">
        <f t="shared" si="19"/>
        <v>0</v>
      </c>
      <c r="AM23">
        <f t="shared" si="19"/>
        <v>0</v>
      </c>
      <c r="AN23">
        <f t="shared" si="19"/>
        <v>0</v>
      </c>
      <c r="AO23">
        <f t="shared" si="19"/>
        <v>0</v>
      </c>
      <c r="AP23">
        <f t="shared" si="19"/>
        <v>0</v>
      </c>
      <c r="AQ23">
        <f t="shared" si="19"/>
        <v>0</v>
      </c>
      <c r="AR23">
        <f t="shared" si="19"/>
        <v>0</v>
      </c>
      <c r="AS23">
        <f t="shared" si="19"/>
        <v>0</v>
      </c>
      <c r="AT23">
        <f t="shared" si="19"/>
        <v>0</v>
      </c>
      <c r="AU23">
        <f t="shared" si="19"/>
        <v>0</v>
      </c>
      <c r="AV23">
        <f t="shared" si="19"/>
        <v>0</v>
      </c>
      <c r="AW23">
        <f t="shared" si="19"/>
        <v>0</v>
      </c>
      <c r="AX23">
        <f t="shared" si="19"/>
        <v>0</v>
      </c>
      <c r="AY23">
        <f t="shared" si="19"/>
        <v>0</v>
      </c>
      <c r="AZ23">
        <f t="shared" si="19"/>
        <v>0</v>
      </c>
      <c r="BA23">
        <f t="shared" si="19"/>
        <v>0</v>
      </c>
      <c r="BB23">
        <f t="shared" si="19"/>
        <v>0</v>
      </c>
      <c r="BC23">
        <f t="shared" si="22"/>
        <v>0</v>
      </c>
      <c r="BD23">
        <f t="shared" si="22"/>
        <v>0</v>
      </c>
      <c r="BE23">
        <f t="shared" si="22"/>
        <v>0</v>
      </c>
      <c r="BF23">
        <f t="shared" si="22"/>
        <v>0</v>
      </c>
      <c r="BG23">
        <f t="shared" si="22"/>
        <v>0</v>
      </c>
      <c r="BI23">
        <v>21</v>
      </c>
      <c r="BJ23" t="s">
        <v>1</v>
      </c>
      <c r="BK23" s="8" t="str">
        <f t="shared" si="16"/>
        <v xml:space="preserve"> </v>
      </c>
      <c r="BL23" s="8" t="str">
        <f t="shared" si="16"/>
        <v xml:space="preserve"> </v>
      </c>
      <c r="BM23" s="8" t="str">
        <f t="shared" si="16"/>
        <v xml:space="preserve"> </v>
      </c>
      <c r="BN23" s="8" t="str">
        <f t="shared" si="16"/>
        <v xml:space="preserve"> </v>
      </c>
      <c r="BO23" s="8" t="str">
        <f t="shared" si="16"/>
        <v xml:space="preserve"> </v>
      </c>
      <c r="BP23" s="8" t="str">
        <f t="shared" si="16"/>
        <v xml:space="preserve"> </v>
      </c>
      <c r="BQ23" s="8" t="str">
        <f t="shared" si="16"/>
        <v xml:space="preserve"> </v>
      </c>
      <c r="BR23" s="8" t="str">
        <f t="shared" si="16"/>
        <v xml:space="preserve"> </v>
      </c>
      <c r="BS23" s="8" t="str">
        <f t="shared" si="16"/>
        <v xml:space="preserve"> </v>
      </c>
      <c r="BT23" s="8" t="str">
        <f t="shared" si="16"/>
        <v xml:space="preserve"> </v>
      </c>
      <c r="BU23" s="8" t="str">
        <f t="shared" si="16"/>
        <v xml:space="preserve"> </v>
      </c>
      <c r="BV23" s="8" t="str">
        <f t="shared" si="16"/>
        <v xml:space="preserve"> </v>
      </c>
      <c r="BW23" s="8" t="str">
        <f t="shared" si="16"/>
        <v xml:space="preserve"> </v>
      </c>
      <c r="BX23" s="8" t="str">
        <f t="shared" si="16"/>
        <v xml:space="preserve"> </v>
      </c>
      <c r="BY23" s="8" t="str">
        <f t="shared" si="16"/>
        <v xml:space="preserve"> </v>
      </c>
      <c r="BZ23" s="8" t="str">
        <f t="shared" si="16"/>
        <v xml:space="preserve"> </v>
      </c>
      <c r="CA23" s="8" t="str">
        <f t="shared" si="23"/>
        <v xml:space="preserve"> </v>
      </c>
      <c r="CB23" s="8" t="str">
        <f t="shared" si="23"/>
        <v xml:space="preserve"> </v>
      </c>
      <c r="CC23" s="8" t="str">
        <f t="shared" si="23"/>
        <v xml:space="preserve"> </v>
      </c>
      <c r="CD23" s="8" t="str">
        <f t="shared" si="23"/>
        <v xml:space="preserve"> </v>
      </c>
      <c r="CE23" s="8" t="str">
        <f t="shared" si="23"/>
        <v xml:space="preserve"> </v>
      </c>
      <c r="CF23" s="8" t="str">
        <f t="shared" si="23"/>
        <v xml:space="preserve"> </v>
      </c>
      <c r="CG23" s="8" t="str">
        <f t="shared" si="23"/>
        <v xml:space="preserve"> </v>
      </c>
      <c r="CH23" s="8" t="str">
        <f t="shared" si="23"/>
        <v xml:space="preserve"> </v>
      </c>
      <c r="CI23" s="8" t="str">
        <f t="shared" si="23"/>
        <v xml:space="preserve"> </v>
      </c>
      <c r="CJ23" s="8" t="str">
        <f t="shared" si="23"/>
        <v xml:space="preserve"> </v>
      </c>
      <c r="CL23">
        <v>21</v>
      </c>
      <c r="CM23" t="s">
        <v>1</v>
      </c>
      <c r="CN23" s="8" t="str">
        <f t="shared" si="17"/>
        <v xml:space="preserve"> </v>
      </c>
      <c r="CO23" s="8" t="str">
        <f t="shared" si="17"/>
        <v xml:space="preserve"> </v>
      </c>
      <c r="CP23" s="8" t="str">
        <f t="shared" si="17"/>
        <v xml:space="preserve"> </v>
      </c>
      <c r="CQ23" s="8" t="str">
        <f t="shared" si="17"/>
        <v xml:space="preserve"> </v>
      </c>
      <c r="CR23" s="8" t="str">
        <f t="shared" si="17"/>
        <v xml:space="preserve"> </v>
      </c>
      <c r="CS23" s="8" t="str">
        <f t="shared" si="17"/>
        <v xml:space="preserve"> </v>
      </c>
      <c r="CT23" s="8" t="str">
        <f t="shared" si="17"/>
        <v xml:space="preserve"> </v>
      </c>
      <c r="CU23" s="8" t="str">
        <f t="shared" si="17"/>
        <v xml:space="preserve"> </v>
      </c>
      <c r="CV23" s="8" t="str">
        <f t="shared" si="17"/>
        <v xml:space="preserve"> </v>
      </c>
      <c r="CW23" s="8" t="str">
        <f t="shared" si="17"/>
        <v xml:space="preserve"> </v>
      </c>
      <c r="CX23" s="8" t="str">
        <f t="shared" si="17"/>
        <v xml:space="preserve"> </v>
      </c>
      <c r="CY23" s="8" t="str">
        <f t="shared" si="17"/>
        <v xml:space="preserve"> </v>
      </c>
      <c r="CZ23" s="8" t="str">
        <f t="shared" si="17"/>
        <v xml:space="preserve"> </v>
      </c>
      <c r="DA23" s="8" t="str">
        <f t="shared" si="17"/>
        <v xml:space="preserve"> </v>
      </c>
      <c r="DB23" s="8" t="str">
        <f t="shared" si="17"/>
        <v xml:space="preserve"> </v>
      </c>
      <c r="DC23" s="8" t="str">
        <f t="shared" si="17"/>
        <v xml:space="preserve"> </v>
      </c>
      <c r="DD23" s="8" t="str">
        <f t="shared" si="20"/>
        <v xml:space="preserve"> </v>
      </c>
      <c r="DE23" s="8" t="str">
        <f t="shared" si="5"/>
        <v xml:space="preserve"> </v>
      </c>
      <c r="DF23" s="8" t="str">
        <f t="shared" si="5"/>
        <v xml:space="preserve"> </v>
      </c>
      <c r="DG23" s="8" t="str">
        <f t="shared" si="5"/>
        <v xml:space="preserve"> </v>
      </c>
      <c r="DH23" s="8" t="str">
        <f t="shared" si="5"/>
        <v xml:space="preserve"> </v>
      </c>
      <c r="DI23" s="8" t="str">
        <f t="shared" si="5"/>
        <v xml:space="preserve"> </v>
      </c>
      <c r="DJ23" s="8" t="str">
        <f t="shared" si="5"/>
        <v xml:space="preserve"> </v>
      </c>
      <c r="DK23" s="8" t="str">
        <f t="shared" si="5"/>
        <v xml:space="preserve"> </v>
      </c>
      <c r="DL23" s="8" t="str">
        <f t="shared" si="5"/>
        <v xml:space="preserve"> </v>
      </c>
      <c r="DM23" s="8" t="str">
        <f t="shared" si="5"/>
        <v xml:space="preserve"> </v>
      </c>
      <c r="DO23">
        <v>21</v>
      </c>
      <c r="DP23" t="s">
        <v>1</v>
      </c>
      <c r="DQ23" s="8" t="str">
        <f t="shared" si="18"/>
        <v xml:space="preserve"> </v>
      </c>
      <c r="DR23" s="8" t="str">
        <f t="shared" si="24"/>
        <v xml:space="preserve"> </v>
      </c>
      <c r="DS23" s="8" t="str">
        <f t="shared" si="25"/>
        <v xml:space="preserve"> </v>
      </c>
      <c r="DT23" s="8" t="str">
        <f t="shared" si="26"/>
        <v xml:space="preserve"> </v>
      </c>
      <c r="DU23" s="8" t="str">
        <f t="shared" si="38"/>
        <v xml:space="preserve"> </v>
      </c>
      <c r="DV23" s="8" t="str">
        <f t="shared" si="27"/>
        <v xml:space="preserve"> </v>
      </c>
      <c r="DW23" s="8" t="str">
        <f t="shared" si="28"/>
        <v xml:space="preserve"> </v>
      </c>
      <c r="DX23" s="8" t="str">
        <f t="shared" si="29"/>
        <v xml:space="preserve"> </v>
      </c>
      <c r="DY23" s="8" t="str">
        <f t="shared" si="30"/>
        <v xml:space="preserve"> </v>
      </c>
      <c r="DZ23" s="8" t="str">
        <f t="shared" si="31"/>
        <v xml:space="preserve"> </v>
      </c>
      <c r="EA23" s="8" t="str">
        <f t="shared" si="32"/>
        <v xml:space="preserve"> </v>
      </c>
      <c r="EB23" s="8" t="str">
        <f t="shared" si="33"/>
        <v xml:space="preserve"> </v>
      </c>
      <c r="EC23" s="8" t="str">
        <f t="shared" si="34"/>
        <v xml:space="preserve"> </v>
      </c>
      <c r="ED23" s="8" t="str">
        <f t="shared" si="35"/>
        <v xml:space="preserve"> </v>
      </c>
      <c r="EE23" s="8" t="str">
        <f t="shared" si="36"/>
        <v xml:space="preserve"> </v>
      </c>
      <c r="EF23" s="8" t="str">
        <f t="shared" si="37"/>
        <v xml:space="preserve"> </v>
      </c>
      <c r="EG23" s="8" t="str">
        <f t="shared" si="21"/>
        <v xml:space="preserve"> </v>
      </c>
      <c r="EH23" s="8" t="str">
        <f t="shared" si="7"/>
        <v xml:space="preserve"> </v>
      </c>
      <c r="EI23" s="8" t="str">
        <f t="shared" si="8"/>
        <v xml:space="preserve"> </v>
      </c>
      <c r="EJ23" s="8" t="str">
        <f t="shared" si="9"/>
        <v xml:space="preserve"> </v>
      </c>
      <c r="EK23" s="8" t="str">
        <f t="shared" si="10"/>
        <v xml:space="preserve"> </v>
      </c>
      <c r="EL23" s="8" t="str">
        <f t="shared" si="11"/>
        <v xml:space="preserve"> </v>
      </c>
      <c r="EM23" s="8" t="str">
        <f t="shared" si="12"/>
        <v xml:space="preserve"> </v>
      </c>
      <c r="EN23" s="8" t="str">
        <f t="shared" si="13"/>
        <v xml:space="preserve"> </v>
      </c>
      <c r="EO23" s="8" t="str">
        <f t="shared" si="14"/>
        <v xml:space="preserve"> </v>
      </c>
      <c r="EP23" s="8" t="str">
        <f t="shared" si="15"/>
        <v xml:space="preserve"> </v>
      </c>
    </row>
    <row r="24" spans="1:146" x14ac:dyDescent="0.25">
      <c r="A24" s="15">
        <v>22</v>
      </c>
      <c r="B24" s="15" t="s">
        <v>30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1"/>
      <c r="AF24">
        <v>22</v>
      </c>
      <c r="AG24" t="s">
        <v>30</v>
      </c>
      <c r="AH24">
        <f t="shared" si="19"/>
        <v>0</v>
      </c>
      <c r="AI24">
        <f t="shared" si="19"/>
        <v>1</v>
      </c>
      <c r="AJ24">
        <f t="shared" si="19"/>
        <v>0</v>
      </c>
      <c r="AK24">
        <f t="shared" si="19"/>
        <v>1</v>
      </c>
      <c r="AL24">
        <f t="shared" si="19"/>
        <v>0</v>
      </c>
      <c r="AM24">
        <f t="shared" si="19"/>
        <v>1</v>
      </c>
      <c r="AN24">
        <f t="shared" si="19"/>
        <v>0</v>
      </c>
      <c r="AO24">
        <f t="shared" si="19"/>
        <v>1</v>
      </c>
      <c r="AP24">
        <f t="shared" si="19"/>
        <v>1</v>
      </c>
      <c r="AQ24">
        <f t="shared" si="19"/>
        <v>0</v>
      </c>
      <c r="AR24">
        <f t="shared" si="19"/>
        <v>0</v>
      </c>
      <c r="AS24">
        <f t="shared" si="19"/>
        <v>0</v>
      </c>
      <c r="AT24">
        <f t="shared" si="19"/>
        <v>0</v>
      </c>
      <c r="AU24">
        <f t="shared" si="19"/>
        <v>0</v>
      </c>
      <c r="AV24">
        <f t="shared" si="19"/>
        <v>0</v>
      </c>
      <c r="AW24">
        <f t="shared" si="19"/>
        <v>0</v>
      </c>
      <c r="AX24">
        <f t="shared" si="19"/>
        <v>0</v>
      </c>
      <c r="AY24">
        <f t="shared" si="19"/>
        <v>0</v>
      </c>
      <c r="AZ24">
        <f t="shared" si="19"/>
        <v>2</v>
      </c>
      <c r="BA24">
        <f t="shared" si="19"/>
        <v>0</v>
      </c>
      <c r="BB24">
        <f t="shared" si="19"/>
        <v>0</v>
      </c>
      <c r="BC24">
        <f t="shared" si="22"/>
        <v>0</v>
      </c>
      <c r="BD24">
        <f t="shared" si="22"/>
        <v>0</v>
      </c>
      <c r="BE24">
        <f t="shared" si="22"/>
        <v>0</v>
      </c>
      <c r="BF24">
        <f t="shared" si="22"/>
        <v>0</v>
      </c>
      <c r="BG24">
        <f t="shared" si="22"/>
        <v>0</v>
      </c>
      <c r="BI24">
        <v>22</v>
      </c>
      <c r="BJ24" t="s">
        <v>30</v>
      </c>
      <c r="BK24" s="8" t="str">
        <f t="shared" si="16"/>
        <v xml:space="preserve"> </v>
      </c>
      <c r="BL24" s="8">
        <f t="shared" si="16"/>
        <v>1</v>
      </c>
      <c r="BM24" s="8" t="str">
        <f t="shared" si="16"/>
        <v xml:space="preserve"> </v>
      </c>
      <c r="BN24" s="8">
        <f t="shared" si="16"/>
        <v>1</v>
      </c>
      <c r="BO24" s="8" t="str">
        <f t="shared" si="16"/>
        <v xml:space="preserve"> </v>
      </c>
      <c r="BP24" s="8">
        <f t="shared" si="16"/>
        <v>1</v>
      </c>
      <c r="BQ24" s="8" t="str">
        <f t="shared" si="16"/>
        <v xml:space="preserve"> </v>
      </c>
      <c r="BR24" s="8">
        <f t="shared" si="16"/>
        <v>1</v>
      </c>
      <c r="BS24" s="8">
        <f t="shared" si="16"/>
        <v>1</v>
      </c>
      <c r="BT24" s="8" t="str">
        <f t="shared" si="16"/>
        <v xml:space="preserve"> </v>
      </c>
      <c r="BU24" s="8" t="str">
        <f t="shared" si="16"/>
        <v xml:space="preserve"> </v>
      </c>
      <c r="BV24" s="8" t="str">
        <f t="shared" si="16"/>
        <v xml:space="preserve"> </v>
      </c>
      <c r="BW24" s="8" t="str">
        <f t="shared" si="16"/>
        <v xml:space="preserve"> </v>
      </c>
      <c r="BX24" s="8" t="str">
        <f t="shared" si="16"/>
        <v xml:space="preserve"> </v>
      </c>
      <c r="BY24" s="8" t="str">
        <f t="shared" si="16"/>
        <v xml:space="preserve"> </v>
      </c>
      <c r="BZ24" s="8" t="str">
        <f t="shared" si="16"/>
        <v xml:space="preserve"> </v>
      </c>
      <c r="CA24" s="8" t="str">
        <f t="shared" si="23"/>
        <v xml:space="preserve"> </v>
      </c>
      <c r="CB24" s="8" t="str">
        <f t="shared" si="23"/>
        <v xml:space="preserve"> </v>
      </c>
      <c r="CC24" s="8">
        <f t="shared" si="23"/>
        <v>2</v>
      </c>
      <c r="CD24" s="8" t="str">
        <f t="shared" si="23"/>
        <v xml:space="preserve"> </v>
      </c>
      <c r="CE24" s="8" t="str">
        <f t="shared" si="23"/>
        <v xml:space="preserve"> </v>
      </c>
      <c r="CF24" s="8" t="str">
        <f t="shared" si="23"/>
        <v xml:space="preserve"> </v>
      </c>
      <c r="CG24" s="8" t="str">
        <f t="shared" si="23"/>
        <v xml:space="preserve"> </v>
      </c>
      <c r="CH24" s="8" t="str">
        <f t="shared" si="23"/>
        <v xml:space="preserve"> </v>
      </c>
      <c r="CI24" s="8" t="str">
        <f t="shared" si="23"/>
        <v xml:space="preserve"> </v>
      </c>
      <c r="CJ24" s="8" t="str">
        <f t="shared" si="23"/>
        <v xml:space="preserve"> </v>
      </c>
      <c r="CL24">
        <v>22</v>
      </c>
      <c r="CM24" t="s">
        <v>30</v>
      </c>
      <c r="CN24" s="8" t="str">
        <f t="shared" si="17"/>
        <v xml:space="preserve"> </v>
      </c>
      <c r="CO24" s="8">
        <f t="shared" si="17"/>
        <v>1</v>
      </c>
      <c r="CP24" s="8" t="str">
        <f t="shared" si="17"/>
        <v xml:space="preserve"> </v>
      </c>
      <c r="CQ24" s="8">
        <f t="shared" si="17"/>
        <v>1</v>
      </c>
      <c r="CR24" s="8" t="str">
        <f t="shared" si="17"/>
        <v xml:space="preserve"> </v>
      </c>
      <c r="CS24" s="8">
        <f t="shared" si="17"/>
        <v>1</v>
      </c>
      <c r="CT24" s="8" t="str">
        <f t="shared" si="17"/>
        <v xml:space="preserve"> </v>
      </c>
      <c r="CU24" s="8">
        <f t="shared" si="17"/>
        <v>1</v>
      </c>
      <c r="CV24" s="8">
        <f t="shared" si="17"/>
        <v>1</v>
      </c>
      <c r="CW24" s="8" t="str">
        <f t="shared" si="17"/>
        <v xml:space="preserve"> </v>
      </c>
      <c r="CX24" s="8" t="str">
        <f t="shared" si="17"/>
        <v xml:space="preserve"> </v>
      </c>
      <c r="CY24" s="8" t="str">
        <f t="shared" si="17"/>
        <v xml:space="preserve"> </v>
      </c>
      <c r="CZ24" s="8" t="str">
        <f t="shared" si="17"/>
        <v xml:space="preserve"> </v>
      </c>
      <c r="DA24" s="8" t="str">
        <f t="shared" si="17"/>
        <v xml:space="preserve"> </v>
      </c>
      <c r="DB24" s="8" t="str">
        <f t="shared" si="17"/>
        <v xml:space="preserve"> </v>
      </c>
      <c r="DC24" s="8" t="str">
        <f t="shared" si="17"/>
        <v xml:space="preserve"> </v>
      </c>
      <c r="DD24" s="8" t="str">
        <f t="shared" si="20"/>
        <v xml:space="preserve"> </v>
      </c>
      <c r="DE24" s="8" t="str">
        <f t="shared" si="5"/>
        <v xml:space="preserve"> </v>
      </c>
      <c r="DF24" s="8">
        <f t="shared" si="5"/>
        <v>2</v>
      </c>
      <c r="DG24" s="8" t="str">
        <f t="shared" si="5"/>
        <v xml:space="preserve"> </v>
      </c>
      <c r="DH24" s="8" t="str">
        <f t="shared" si="5"/>
        <v xml:space="preserve"> </v>
      </c>
      <c r="DI24" s="8" t="str">
        <f t="shared" si="5"/>
        <v xml:space="preserve"> </v>
      </c>
      <c r="DJ24" s="8" t="str">
        <f t="shared" si="5"/>
        <v xml:space="preserve"> </v>
      </c>
      <c r="DK24" s="8" t="str">
        <f t="shared" si="5"/>
        <v xml:space="preserve"> </v>
      </c>
      <c r="DL24" s="8" t="str">
        <f t="shared" si="5"/>
        <v xml:space="preserve"> </v>
      </c>
      <c r="DM24" s="8" t="str">
        <f t="shared" si="5"/>
        <v xml:space="preserve"> </v>
      </c>
      <c r="DO24">
        <v>22</v>
      </c>
      <c r="DP24" t="s">
        <v>30</v>
      </c>
      <c r="DQ24" s="8" t="str">
        <f t="shared" si="18"/>
        <v xml:space="preserve"> </v>
      </c>
      <c r="DR24" s="8">
        <f t="shared" si="24"/>
        <v>1</v>
      </c>
      <c r="DS24" s="8" t="str">
        <f t="shared" si="25"/>
        <v xml:space="preserve"> </v>
      </c>
      <c r="DT24" s="8">
        <f t="shared" si="26"/>
        <v>1</v>
      </c>
      <c r="DU24" s="8" t="str">
        <f t="shared" si="38"/>
        <v xml:space="preserve"> </v>
      </c>
      <c r="DV24" s="8">
        <f t="shared" si="27"/>
        <v>1</v>
      </c>
      <c r="DW24" s="8" t="str">
        <f t="shared" si="28"/>
        <v xml:space="preserve"> </v>
      </c>
      <c r="DX24" s="8">
        <f t="shared" si="29"/>
        <v>1</v>
      </c>
      <c r="DY24" s="8">
        <v>1</v>
      </c>
      <c r="DZ24" s="8" t="str">
        <f t="shared" si="31"/>
        <v xml:space="preserve"> </v>
      </c>
      <c r="EA24" s="8" t="str">
        <f t="shared" si="32"/>
        <v xml:space="preserve"> </v>
      </c>
      <c r="EB24" s="8" t="str">
        <f t="shared" si="33"/>
        <v xml:space="preserve"> </v>
      </c>
      <c r="EC24" s="8" t="str">
        <f t="shared" si="34"/>
        <v xml:space="preserve"> </v>
      </c>
      <c r="ED24" s="8" t="str">
        <f t="shared" si="35"/>
        <v xml:space="preserve"> </v>
      </c>
      <c r="EE24" s="8" t="str">
        <f t="shared" si="36"/>
        <v xml:space="preserve"> </v>
      </c>
      <c r="EF24" s="8" t="str">
        <f t="shared" si="37"/>
        <v xml:space="preserve"> </v>
      </c>
      <c r="EG24" s="8" t="str">
        <f t="shared" si="21"/>
        <v xml:space="preserve"> </v>
      </c>
      <c r="EH24" s="8" t="str">
        <f t="shared" si="7"/>
        <v xml:space="preserve"> </v>
      </c>
      <c r="EI24" s="8">
        <f t="shared" si="8"/>
        <v>2</v>
      </c>
      <c r="EJ24" s="8" t="str">
        <f t="shared" si="9"/>
        <v xml:space="preserve"> </v>
      </c>
      <c r="EK24" s="8" t="str">
        <f t="shared" si="10"/>
        <v xml:space="preserve"> </v>
      </c>
      <c r="EL24" s="8" t="str">
        <f t="shared" si="11"/>
        <v xml:space="preserve"> </v>
      </c>
      <c r="EM24" s="8" t="str">
        <f t="shared" si="12"/>
        <v xml:space="preserve"> </v>
      </c>
      <c r="EN24" s="8" t="str">
        <f t="shared" si="13"/>
        <v xml:space="preserve"> </v>
      </c>
      <c r="EO24" s="8" t="str">
        <f t="shared" si="14"/>
        <v xml:space="preserve"> </v>
      </c>
      <c r="EP24" s="8" t="str">
        <f t="shared" si="15"/>
        <v xml:space="preserve"> </v>
      </c>
    </row>
    <row r="25" spans="1:146" x14ac:dyDescent="0.25">
      <c r="A25" s="15">
        <v>23</v>
      </c>
      <c r="B25" s="15" t="s">
        <v>15</v>
      </c>
      <c r="C25" s="12"/>
      <c r="D25" s="12"/>
      <c r="E25" s="12"/>
      <c r="F25" s="7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>
        <v>1</v>
      </c>
      <c r="AB25" s="12"/>
      <c r="AC25" s="11"/>
      <c r="AF25">
        <v>23</v>
      </c>
      <c r="AG25" t="s">
        <v>15</v>
      </c>
      <c r="AH25">
        <f t="shared" si="19"/>
        <v>0</v>
      </c>
      <c r="AI25">
        <f t="shared" si="19"/>
        <v>0</v>
      </c>
      <c r="AJ25">
        <f t="shared" si="19"/>
        <v>3</v>
      </c>
      <c r="AK25">
        <f t="shared" si="19"/>
        <v>0</v>
      </c>
      <c r="AL25">
        <f t="shared" si="19"/>
        <v>0</v>
      </c>
      <c r="AM25">
        <f t="shared" si="19"/>
        <v>0</v>
      </c>
      <c r="AN25">
        <f t="shared" si="19"/>
        <v>0</v>
      </c>
      <c r="AO25">
        <f t="shared" si="19"/>
        <v>0</v>
      </c>
      <c r="AP25">
        <f t="shared" si="19"/>
        <v>1</v>
      </c>
      <c r="AQ25">
        <f t="shared" si="19"/>
        <v>0</v>
      </c>
      <c r="AR25">
        <f t="shared" si="19"/>
        <v>0</v>
      </c>
      <c r="AS25">
        <f t="shared" si="19"/>
        <v>1</v>
      </c>
      <c r="AT25">
        <f t="shared" si="19"/>
        <v>0</v>
      </c>
      <c r="AU25">
        <f t="shared" si="19"/>
        <v>1</v>
      </c>
      <c r="AV25">
        <f t="shared" si="19"/>
        <v>0</v>
      </c>
      <c r="AW25">
        <f t="shared" si="19"/>
        <v>0</v>
      </c>
      <c r="AX25">
        <f t="shared" si="19"/>
        <v>0</v>
      </c>
      <c r="AY25">
        <f t="shared" si="19"/>
        <v>0</v>
      </c>
      <c r="AZ25">
        <f t="shared" si="19"/>
        <v>0</v>
      </c>
      <c r="BA25">
        <f t="shared" si="19"/>
        <v>0</v>
      </c>
      <c r="BB25">
        <f t="shared" si="19"/>
        <v>0</v>
      </c>
      <c r="BC25">
        <f t="shared" si="22"/>
        <v>0</v>
      </c>
      <c r="BD25">
        <f t="shared" si="22"/>
        <v>0</v>
      </c>
      <c r="BE25">
        <f t="shared" si="22"/>
        <v>0</v>
      </c>
      <c r="BF25">
        <f t="shared" si="22"/>
        <v>2</v>
      </c>
      <c r="BG25">
        <f t="shared" si="22"/>
        <v>0</v>
      </c>
      <c r="BI25">
        <v>23</v>
      </c>
      <c r="BJ25" t="s">
        <v>15</v>
      </c>
      <c r="BK25" s="8" t="str">
        <f t="shared" si="16"/>
        <v xml:space="preserve"> </v>
      </c>
      <c r="BL25" s="8" t="str">
        <f t="shared" si="16"/>
        <v xml:space="preserve"> </v>
      </c>
      <c r="BM25" s="8">
        <f t="shared" si="16"/>
        <v>3</v>
      </c>
      <c r="BN25" s="8" t="str">
        <f t="shared" si="16"/>
        <v xml:space="preserve"> </v>
      </c>
      <c r="BO25" s="8" t="str">
        <f t="shared" si="16"/>
        <v xml:space="preserve"> </v>
      </c>
      <c r="BP25" s="8" t="str">
        <f t="shared" si="16"/>
        <v xml:space="preserve"> </v>
      </c>
      <c r="BQ25" s="8" t="str">
        <f t="shared" si="16"/>
        <v xml:space="preserve"> </v>
      </c>
      <c r="BR25" s="8" t="str">
        <f t="shared" si="16"/>
        <v xml:space="preserve"> </v>
      </c>
      <c r="BS25" s="8">
        <f t="shared" si="16"/>
        <v>1</v>
      </c>
      <c r="BT25" s="8" t="str">
        <f t="shared" si="16"/>
        <v xml:space="preserve"> </v>
      </c>
      <c r="BU25" s="8" t="str">
        <f t="shared" si="16"/>
        <v xml:space="preserve"> </v>
      </c>
      <c r="BV25" s="8">
        <f t="shared" si="16"/>
        <v>1</v>
      </c>
      <c r="BW25" s="8" t="str">
        <f t="shared" si="16"/>
        <v xml:space="preserve"> </v>
      </c>
      <c r="BX25" s="8">
        <f t="shared" si="16"/>
        <v>1</v>
      </c>
      <c r="BY25" s="8" t="str">
        <f t="shared" si="16"/>
        <v xml:space="preserve"> </v>
      </c>
      <c r="BZ25" s="8" t="str">
        <f t="shared" si="16"/>
        <v xml:space="preserve"> </v>
      </c>
      <c r="CA25" s="8" t="str">
        <f t="shared" si="23"/>
        <v xml:space="preserve"> </v>
      </c>
      <c r="CB25" s="8" t="str">
        <f t="shared" si="23"/>
        <v xml:space="preserve"> </v>
      </c>
      <c r="CC25" s="8" t="str">
        <f t="shared" si="23"/>
        <v xml:space="preserve"> </v>
      </c>
      <c r="CD25" s="8" t="str">
        <f t="shared" si="23"/>
        <v xml:space="preserve"> </v>
      </c>
      <c r="CE25" s="8" t="str">
        <f t="shared" si="23"/>
        <v xml:space="preserve"> </v>
      </c>
      <c r="CF25" s="8" t="str">
        <f t="shared" si="23"/>
        <v xml:space="preserve"> </v>
      </c>
      <c r="CG25" s="8" t="str">
        <f t="shared" si="23"/>
        <v xml:space="preserve"> </v>
      </c>
      <c r="CH25" s="8" t="str">
        <f t="shared" si="23"/>
        <v xml:space="preserve"> </v>
      </c>
      <c r="CI25" s="8">
        <f t="shared" si="23"/>
        <v>2</v>
      </c>
      <c r="CJ25" s="8" t="str">
        <f t="shared" si="23"/>
        <v xml:space="preserve"> </v>
      </c>
      <c r="CL25">
        <v>23</v>
      </c>
      <c r="CM25" t="s">
        <v>15</v>
      </c>
      <c r="CN25" s="8" t="str">
        <f t="shared" si="17"/>
        <v xml:space="preserve"> </v>
      </c>
      <c r="CO25" s="8" t="str">
        <f t="shared" si="17"/>
        <v xml:space="preserve"> </v>
      </c>
      <c r="CP25" s="49">
        <f t="shared" si="17"/>
        <v>3</v>
      </c>
      <c r="CQ25" s="8" t="str">
        <f t="shared" si="17"/>
        <v xml:space="preserve"> </v>
      </c>
      <c r="CR25" s="8" t="str">
        <f t="shared" si="17"/>
        <v xml:space="preserve"> </v>
      </c>
      <c r="CS25" s="8" t="str">
        <f t="shared" si="17"/>
        <v xml:space="preserve"> </v>
      </c>
      <c r="CT25" s="8" t="str">
        <f t="shared" si="17"/>
        <v xml:space="preserve"> </v>
      </c>
      <c r="CU25" s="8" t="str">
        <f t="shared" si="17"/>
        <v xml:space="preserve"> </v>
      </c>
      <c r="CV25" s="56">
        <f t="shared" si="17"/>
        <v>1</v>
      </c>
      <c r="CW25" s="8" t="str">
        <f t="shared" si="17"/>
        <v xml:space="preserve"> </v>
      </c>
      <c r="CX25" s="8" t="str">
        <f t="shared" si="17"/>
        <v xml:space="preserve"> </v>
      </c>
      <c r="CY25" s="26">
        <f t="shared" si="17"/>
        <v>1</v>
      </c>
      <c r="CZ25" s="8" t="str">
        <f t="shared" si="17"/>
        <v xml:space="preserve"> </v>
      </c>
      <c r="DA25" s="28">
        <f t="shared" si="17"/>
        <v>1</v>
      </c>
      <c r="DB25" s="8" t="str">
        <f t="shared" si="17"/>
        <v xml:space="preserve"> </v>
      </c>
      <c r="DC25" s="8" t="str">
        <f t="shared" si="17"/>
        <v xml:space="preserve"> </v>
      </c>
      <c r="DD25" s="8" t="str">
        <f t="shared" si="20"/>
        <v xml:space="preserve"> </v>
      </c>
      <c r="DE25" s="8" t="str">
        <f t="shared" si="5"/>
        <v xml:space="preserve"> </v>
      </c>
      <c r="DF25" s="8" t="str">
        <f t="shared" si="5"/>
        <v xml:space="preserve"> </v>
      </c>
      <c r="DG25" s="8" t="str">
        <f t="shared" si="5"/>
        <v xml:space="preserve"> </v>
      </c>
      <c r="DH25" s="8" t="str">
        <f t="shared" si="5"/>
        <v xml:space="preserve"> </v>
      </c>
      <c r="DI25" s="8" t="str">
        <f t="shared" si="5"/>
        <v xml:space="preserve"> </v>
      </c>
      <c r="DJ25" s="8" t="str">
        <f t="shared" si="5"/>
        <v xml:space="preserve"> </v>
      </c>
      <c r="DK25" s="8" t="str">
        <f t="shared" si="5"/>
        <v xml:space="preserve"> </v>
      </c>
      <c r="DL25" s="8">
        <f t="shared" si="5"/>
        <v>2</v>
      </c>
      <c r="DM25" s="8" t="str">
        <f t="shared" si="5"/>
        <v xml:space="preserve"> </v>
      </c>
      <c r="DO25">
        <v>23</v>
      </c>
      <c r="DP25" t="s">
        <v>15</v>
      </c>
      <c r="DQ25" s="8" t="str">
        <f t="shared" si="18"/>
        <v xml:space="preserve"> </v>
      </c>
      <c r="DR25" s="8" t="str">
        <f t="shared" si="24"/>
        <v xml:space="preserve"> </v>
      </c>
      <c r="DS25" s="49"/>
      <c r="DT25" s="8" t="str">
        <f t="shared" si="26"/>
        <v xml:space="preserve"> </v>
      </c>
      <c r="DU25" s="8" t="str">
        <f t="shared" si="38"/>
        <v xml:space="preserve"> </v>
      </c>
      <c r="DV25" s="8" t="str">
        <f t="shared" si="27"/>
        <v xml:space="preserve"> </v>
      </c>
      <c r="DW25" s="8" t="str">
        <f t="shared" si="28"/>
        <v xml:space="preserve"> </v>
      </c>
      <c r="DX25" s="8" t="str">
        <f t="shared" si="29"/>
        <v xml:space="preserve"> </v>
      </c>
      <c r="DY25" s="56"/>
      <c r="DZ25" s="8" t="str">
        <f t="shared" si="31"/>
        <v xml:space="preserve"> </v>
      </c>
      <c r="EA25" s="8" t="str">
        <f t="shared" si="32"/>
        <v xml:space="preserve"> </v>
      </c>
      <c r="EB25" s="26"/>
      <c r="EC25" s="8" t="str">
        <f t="shared" si="34"/>
        <v xml:space="preserve"> </v>
      </c>
      <c r="ED25" s="28"/>
      <c r="EE25" s="8" t="str">
        <f t="shared" si="36"/>
        <v xml:space="preserve"> </v>
      </c>
      <c r="EF25" s="8" t="str">
        <f t="shared" si="37"/>
        <v xml:space="preserve"> </v>
      </c>
      <c r="EG25" s="8" t="str">
        <f t="shared" si="21"/>
        <v xml:space="preserve"> </v>
      </c>
      <c r="EH25" s="8" t="str">
        <f t="shared" si="7"/>
        <v xml:space="preserve"> </v>
      </c>
      <c r="EI25" s="8" t="str">
        <f t="shared" si="8"/>
        <v xml:space="preserve"> </v>
      </c>
      <c r="EJ25" s="8" t="str">
        <f t="shared" si="9"/>
        <v xml:space="preserve"> </v>
      </c>
      <c r="EK25" s="8" t="str">
        <f t="shared" si="10"/>
        <v xml:space="preserve"> </v>
      </c>
      <c r="EL25" s="8" t="str">
        <f t="shared" si="11"/>
        <v xml:space="preserve"> </v>
      </c>
      <c r="EM25" s="8" t="str">
        <f t="shared" si="12"/>
        <v xml:space="preserve"> </v>
      </c>
      <c r="EN25" s="8" t="str">
        <f t="shared" si="13"/>
        <v xml:space="preserve"> </v>
      </c>
      <c r="EO25" s="8">
        <f t="shared" si="14"/>
        <v>2</v>
      </c>
      <c r="EP25" s="8" t="str">
        <f t="shared" si="15"/>
        <v xml:space="preserve"> </v>
      </c>
    </row>
    <row r="26" spans="1:146" x14ac:dyDescent="0.25">
      <c r="A26" s="15">
        <v>24</v>
      </c>
      <c r="B26" s="15" t="s">
        <v>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1"/>
      <c r="AF26">
        <v>24</v>
      </c>
      <c r="AG26" t="s">
        <v>6</v>
      </c>
      <c r="AH26">
        <f t="shared" si="19"/>
        <v>0</v>
      </c>
      <c r="AI26">
        <f t="shared" si="19"/>
        <v>0</v>
      </c>
      <c r="AJ26">
        <f t="shared" si="19"/>
        <v>1</v>
      </c>
      <c r="AK26">
        <f t="shared" si="19"/>
        <v>0</v>
      </c>
      <c r="AL26">
        <f t="shared" si="19"/>
        <v>0</v>
      </c>
      <c r="AM26">
        <f t="shared" si="19"/>
        <v>0</v>
      </c>
      <c r="AN26">
        <f t="shared" si="19"/>
        <v>0</v>
      </c>
      <c r="AO26">
        <f t="shared" si="19"/>
        <v>0</v>
      </c>
      <c r="AP26">
        <f t="shared" si="19"/>
        <v>1</v>
      </c>
      <c r="AQ26">
        <f t="shared" si="19"/>
        <v>0</v>
      </c>
      <c r="AR26">
        <f t="shared" si="19"/>
        <v>0</v>
      </c>
      <c r="AS26">
        <f t="shared" si="19"/>
        <v>0</v>
      </c>
      <c r="AT26">
        <f t="shared" si="19"/>
        <v>0</v>
      </c>
      <c r="AU26">
        <f t="shared" si="19"/>
        <v>0</v>
      </c>
      <c r="AV26">
        <f t="shared" si="19"/>
        <v>0</v>
      </c>
      <c r="AW26">
        <f t="shared" si="19"/>
        <v>0</v>
      </c>
      <c r="AX26">
        <f t="shared" si="19"/>
        <v>1</v>
      </c>
      <c r="AY26">
        <f t="shared" si="19"/>
        <v>2</v>
      </c>
      <c r="AZ26">
        <f t="shared" si="19"/>
        <v>0</v>
      </c>
      <c r="BA26">
        <f t="shared" si="19"/>
        <v>0</v>
      </c>
      <c r="BB26">
        <f t="shared" si="19"/>
        <v>0</v>
      </c>
      <c r="BC26">
        <f t="shared" si="22"/>
        <v>0</v>
      </c>
      <c r="BD26">
        <f t="shared" si="22"/>
        <v>0</v>
      </c>
      <c r="BE26">
        <f t="shared" si="22"/>
        <v>0</v>
      </c>
      <c r="BF26">
        <f t="shared" si="22"/>
        <v>5</v>
      </c>
      <c r="BG26">
        <f t="shared" si="22"/>
        <v>0</v>
      </c>
      <c r="BI26">
        <v>24</v>
      </c>
      <c r="BJ26" t="s">
        <v>6</v>
      </c>
      <c r="BK26" s="8" t="str">
        <f t="shared" si="16"/>
        <v xml:space="preserve"> </v>
      </c>
      <c r="BL26" s="8" t="str">
        <f t="shared" si="16"/>
        <v xml:space="preserve"> </v>
      </c>
      <c r="BM26" s="8">
        <f t="shared" si="16"/>
        <v>1</v>
      </c>
      <c r="BN26" s="8" t="str">
        <f t="shared" si="16"/>
        <v xml:space="preserve"> </v>
      </c>
      <c r="BO26" s="8" t="str">
        <f t="shared" si="16"/>
        <v xml:space="preserve"> </v>
      </c>
      <c r="BP26" s="8" t="str">
        <f t="shared" si="16"/>
        <v xml:space="preserve"> </v>
      </c>
      <c r="BQ26" s="8" t="str">
        <f t="shared" si="16"/>
        <v xml:space="preserve"> </v>
      </c>
      <c r="BR26" s="8" t="str">
        <f t="shared" si="16"/>
        <v xml:space="preserve"> </v>
      </c>
      <c r="BS26" s="8">
        <f t="shared" si="16"/>
        <v>1</v>
      </c>
      <c r="BT26" s="8" t="str">
        <f t="shared" si="16"/>
        <v xml:space="preserve"> </v>
      </c>
      <c r="BU26" s="8" t="str">
        <f t="shared" si="16"/>
        <v xml:space="preserve"> </v>
      </c>
      <c r="BV26" s="8" t="str">
        <f t="shared" si="16"/>
        <v xml:space="preserve"> </v>
      </c>
      <c r="BW26" s="8" t="str">
        <f t="shared" si="16"/>
        <v xml:space="preserve"> </v>
      </c>
      <c r="BX26" s="8" t="str">
        <f t="shared" si="16"/>
        <v xml:space="preserve"> </v>
      </c>
      <c r="BY26" s="8" t="str">
        <f t="shared" si="16"/>
        <v xml:space="preserve"> </v>
      </c>
      <c r="BZ26" s="8" t="str">
        <f t="shared" si="16"/>
        <v xml:space="preserve"> </v>
      </c>
      <c r="CA26" s="8">
        <f t="shared" si="23"/>
        <v>1</v>
      </c>
      <c r="CB26" s="8">
        <f t="shared" si="23"/>
        <v>2</v>
      </c>
      <c r="CC26" s="8" t="str">
        <f t="shared" si="23"/>
        <v xml:space="preserve"> </v>
      </c>
      <c r="CD26" s="8" t="str">
        <f t="shared" si="23"/>
        <v xml:space="preserve"> </v>
      </c>
      <c r="CE26" s="8" t="str">
        <f t="shared" si="23"/>
        <v xml:space="preserve"> </v>
      </c>
      <c r="CF26" s="8" t="str">
        <f t="shared" si="23"/>
        <v xml:space="preserve"> </v>
      </c>
      <c r="CG26" s="8" t="str">
        <f t="shared" si="23"/>
        <v xml:space="preserve"> </v>
      </c>
      <c r="CH26" s="8" t="str">
        <f t="shared" si="23"/>
        <v xml:space="preserve"> </v>
      </c>
      <c r="CI26" s="8">
        <f t="shared" si="23"/>
        <v>5</v>
      </c>
      <c r="CJ26" s="8" t="str">
        <f t="shared" si="23"/>
        <v xml:space="preserve"> </v>
      </c>
      <c r="CL26">
        <v>24</v>
      </c>
      <c r="CM26" t="s">
        <v>6</v>
      </c>
      <c r="CN26" s="8" t="str">
        <f t="shared" si="17"/>
        <v xml:space="preserve"> </v>
      </c>
      <c r="CO26" s="8" t="str">
        <f t="shared" si="17"/>
        <v xml:space="preserve"> </v>
      </c>
      <c r="CP26" s="8">
        <f t="shared" si="17"/>
        <v>1</v>
      </c>
      <c r="CQ26" s="8" t="str">
        <f t="shared" si="17"/>
        <v xml:space="preserve"> </v>
      </c>
      <c r="CR26" s="8" t="str">
        <f t="shared" si="17"/>
        <v xml:space="preserve"> </v>
      </c>
      <c r="CS26" s="8" t="str">
        <f t="shared" si="17"/>
        <v xml:space="preserve"> </v>
      </c>
      <c r="CT26" s="8" t="str">
        <f t="shared" si="17"/>
        <v xml:space="preserve"> </v>
      </c>
      <c r="CU26" s="8" t="str">
        <f t="shared" si="17"/>
        <v xml:space="preserve"> </v>
      </c>
      <c r="CV26" s="56">
        <f t="shared" si="17"/>
        <v>1</v>
      </c>
      <c r="CW26" s="8" t="str">
        <f t="shared" si="17"/>
        <v xml:space="preserve"> </v>
      </c>
      <c r="CX26" s="8" t="str">
        <f t="shared" si="17"/>
        <v xml:space="preserve"> </v>
      </c>
      <c r="CY26" s="8" t="str">
        <f t="shared" si="17"/>
        <v xml:space="preserve"> </v>
      </c>
      <c r="CZ26" s="8" t="str">
        <f t="shared" si="17"/>
        <v xml:space="preserve"> </v>
      </c>
      <c r="DA26" s="8" t="str">
        <f t="shared" si="17"/>
        <v xml:space="preserve"> </v>
      </c>
      <c r="DB26" s="8" t="str">
        <f t="shared" si="17"/>
        <v xml:space="preserve"> </v>
      </c>
      <c r="DC26" s="8" t="str">
        <f t="shared" si="17"/>
        <v xml:space="preserve"> </v>
      </c>
      <c r="DD26" s="8">
        <f t="shared" si="20"/>
        <v>1</v>
      </c>
      <c r="DE26" s="21">
        <f t="shared" si="5"/>
        <v>2</v>
      </c>
      <c r="DF26" s="8" t="str">
        <f t="shared" si="5"/>
        <v xml:space="preserve"> </v>
      </c>
      <c r="DG26" s="8" t="str">
        <f t="shared" si="5"/>
        <v xml:space="preserve"> </v>
      </c>
      <c r="DH26" s="8" t="str">
        <f t="shared" si="5"/>
        <v xml:space="preserve"> </v>
      </c>
      <c r="DI26" s="8" t="str">
        <f t="shared" si="5"/>
        <v xml:space="preserve"> </v>
      </c>
      <c r="DJ26" s="8" t="str">
        <f t="shared" si="5"/>
        <v xml:space="preserve"> </v>
      </c>
      <c r="DK26" s="8" t="str">
        <f t="shared" si="5"/>
        <v xml:space="preserve"> </v>
      </c>
      <c r="DL26" s="8">
        <f t="shared" si="5"/>
        <v>5</v>
      </c>
      <c r="DM26" s="8" t="str">
        <f t="shared" si="5"/>
        <v xml:space="preserve"> </v>
      </c>
      <c r="DO26">
        <v>24</v>
      </c>
      <c r="DP26" t="s">
        <v>6</v>
      </c>
      <c r="DQ26" s="8" t="str">
        <f t="shared" si="18"/>
        <v xml:space="preserve"> </v>
      </c>
      <c r="DR26" s="8" t="str">
        <f t="shared" si="24"/>
        <v xml:space="preserve"> </v>
      </c>
      <c r="DS26" s="8">
        <f t="shared" si="25"/>
        <v>1</v>
      </c>
      <c r="DT26" s="8" t="str">
        <f t="shared" si="26"/>
        <v xml:space="preserve"> </v>
      </c>
      <c r="DU26" s="8" t="str">
        <f t="shared" si="38"/>
        <v xml:space="preserve"> </v>
      </c>
      <c r="DV26" s="8" t="str">
        <f t="shared" si="27"/>
        <v xml:space="preserve"> </v>
      </c>
      <c r="DW26" s="8" t="str">
        <f t="shared" si="28"/>
        <v xml:space="preserve"> </v>
      </c>
      <c r="DX26" s="8" t="str">
        <f t="shared" si="29"/>
        <v xml:space="preserve"> </v>
      </c>
      <c r="DY26" s="56"/>
      <c r="DZ26" s="8" t="str">
        <f t="shared" si="31"/>
        <v xml:space="preserve"> </v>
      </c>
      <c r="EA26" s="8" t="str">
        <f t="shared" si="32"/>
        <v xml:space="preserve"> </v>
      </c>
      <c r="EB26" s="8" t="str">
        <f t="shared" si="33"/>
        <v xml:space="preserve"> </v>
      </c>
      <c r="EC26" s="8" t="str">
        <f t="shared" si="34"/>
        <v xml:space="preserve"> </v>
      </c>
      <c r="ED26" s="8" t="str">
        <f t="shared" si="35"/>
        <v xml:space="preserve"> </v>
      </c>
      <c r="EE26" s="8" t="str">
        <f t="shared" si="36"/>
        <v xml:space="preserve"> </v>
      </c>
      <c r="EF26" s="8" t="str">
        <f t="shared" si="37"/>
        <v xml:space="preserve"> </v>
      </c>
      <c r="EG26" s="8">
        <f t="shared" si="21"/>
        <v>1</v>
      </c>
      <c r="EH26" s="21"/>
      <c r="EI26" s="8" t="str">
        <f t="shared" si="8"/>
        <v xml:space="preserve"> </v>
      </c>
      <c r="EJ26" s="8" t="str">
        <f t="shared" si="9"/>
        <v xml:space="preserve"> </v>
      </c>
      <c r="EK26" s="8" t="str">
        <f t="shared" si="10"/>
        <v xml:space="preserve"> </v>
      </c>
      <c r="EL26" s="8" t="str">
        <f t="shared" si="11"/>
        <v xml:space="preserve"> </v>
      </c>
      <c r="EM26" s="8" t="str">
        <f t="shared" si="12"/>
        <v xml:space="preserve"> </v>
      </c>
      <c r="EN26" s="8" t="str">
        <f t="shared" si="13"/>
        <v xml:space="preserve"> </v>
      </c>
      <c r="EO26" s="8">
        <f t="shared" si="14"/>
        <v>5</v>
      </c>
      <c r="EP26" s="8" t="str">
        <f t="shared" si="15"/>
        <v xml:space="preserve"> </v>
      </c>
    </row>
    <row r="27" spans="1:146" x14ac:dyDescent="0.25">
      <c r="A27" s="15">
        <v>25</v>
      </c>
      <c r="B27" s="15" t="s">
        <v>9</v>
      </c>
      <c r="C27" s="12"/>
      <c r="D27" s="12"/>
      <c r="E27" s="12"/>
      <c r="F27" s="12"/>
      <c r="G27" s="12"/>
      <c r="H27" s="12"/>
      <c r="I27" s="12"/>
      <c r="J27" s="12"/>
      <c r="K27" s="12">
        <v>1</v>
      </c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1"/>
      <c r="AF27">
        <v>25</v>
      </c>
      <c r="AG27" t="s">
        <v>9</v>
      </c>
      <c r="AH27">
        <f t="shared" si="19"/>
        <v>0</v>
      </c>
      <c r="AI27">
        <f t="shared" si="19"/>
        <v>0</v>
      </c>
      <c r="AJ27">
        <f t="shared" si="19"/>
        <v>0</v>
      </c>
      <c r="AK27">
        <f t="shared" si="19"/>
        <v>0</v>
      </c>
      <c r="AL27">
        <f t="shared" si="19"/>
        <v>0</v>
      </c>
      <c r="AM27">
        <f t="shared" si="19"/>
        <v>0</v>
      </c>
      <c r="AN27">
        <f t="shared" si="19"/>
        <v>0</v>
      </c>
      <c r="AO27">
        <f t="shared" si="19"/>
        <v>0</v>
      </c>
      <c r="AP27">
        <f t="shared" si="19"/>
        <v>1</v>
      </c>
      <c r="AQ27">
        <f t="shared" si="19"/>
        <v>0</v>
      </c>
      <c r="AR27">
        <f t="shared" si="19"/>
        <v>0</v>
      </c>
      <c r="AS27">
        <f t="shared" si="19"/>
        <v>0</v>
      </c>
      <c r="AT27">
        <f t="shared" si="19"/>
        <v>0</v>
      </c>
      <c r="AU27">
        <f t="shared" si="19"/>
        <v>0</v>
      </c>
      <c r="AV27">
        <f t="shared" si="19"/>
        <v>0</v>
      </c>
      <c r="AW27">
        <f t="shared" si="19"/>
        <v>0</v>
      </c>
      <c r="AX27">
        <f t="shared" si="19"/>
        <v>0</v>
      </c>
      <c r="AY27">
        <f t="shared" si="19"/>
        <v>0</v>
      </c>
      <c r="AZ27">
        <f t="shared" si="19"/>
        <v>0</v>
      </c>
      <c r="BA27">
        <f t="shared" si="19"/>
        <v>0</v>
      </c>
      <c r="BB27">
        <f t="shared" si="19"/>
        <v>0</v>
      </c>
      <c r="BC27">
        <f t="shared" si="22"/>
        <v>0</v>
      </c>
      <c r="BD27">
        <f t="shared" si="22"/>
        <v>0</v>
      </c>
      <c r="BE27">
        <f t="shared" si="22"/>
        <v>0</v>
      </c>
      <c r="BF27">
        <f t="shared" si="22"/>
        <v>0</v>
      </c>
      <c r="BG27">
        <f t="shared" si="22"/>
        <v>0</v>
      </c>
      <c r="BI27">
        <v>25</v>
      </c>
      <c r="BJ27" t="s">
        <v>9</v>
      </c>
      <c r="BK27" s="8" t="str">
        <f t="shared" si="16"/>
        <v xml:space="preserve"> </v>
      </c>
      <c r="BL27" s="8" t="str">
        <f t="shared" si="16"/>
        <v xml:space="preserve"> </v>
      </c>
      <c r="BM27" s="8" t="str">
        <f t="shared" si="16"/>
        <v xml:space="preserve"> </v>
      </c>
      <c r="BN27" s="8" t="str">
        <f t="shared" si="16"/>
        <v xml:space="preserve"> </v>
      </c>
      <c r="BO27" s="8" t="str">
        <f t="shared" si="16"/>
        <v xml:space="preserve"> </v>
      </c>
      <c r="BP27" s="8" t="str">
        <f t="shared" si="16"/>
        <v xml:space="preserve"> </v>
      </c>
      <c r="BQ27" s="8" t="str">
        <f t="shared" si="16"/>
        <v xml:space="preserve"> </v>
      </c>
      <c r="BR27" s="8" t="str">
        <f t="shared" si="16"/>
        <v xml:space="preserve"> </v>
      </c>
      <c r="BS27" s="8">
        <f t="shared" si="16"/>
        <v>1</v>
      </c>
      <c r="BT27" s="8" t="str">
        <f t="shared" si="16"/>
        <v xml:space="preserve"> </v>
      </c>
      <c r="BU27" s="8" t="str">
        <f t="shared" si="16"/>
        <v xml:space="preserve"> </v>
      </c>
      <c r="BV27" s="8" t="str">
        <f t="shared" si="16"/>
        <v xml:space="preserve"> </v>
      </c>
      <c r="BW27" s="8" t="str">
        <f t="shared" si="16"/>
        <v xml:space="preserve"> </v>
      </c>
      <c r="BX27" s="8" t="str">
        <f t="shared" si="16"/>
        <v xml:space="preserve"> </v>
      </c>
      <c r="BY27" s="8" t="str">
        <f t="shared" si="16"/>
        <v xml:space="preserve"> </v>
      </c>
      <c r="BZ27" s="8" t="str">
        <f t="shared" si="16"/>
        <v xml:space="preserve"> </v>
      </c>
      <c r="CA27" s="8" t="str">
        <f t="shared" si="23"/>
        <v xml:space="preserve"> </v>
      </c>
      <c r="CB27" s="8" t="str">
        <f t="shared" si="23"/>
        <v xml:space="preserve"> </v>
      </c>
      <c r="CC27" s="8" t="str">
        <f t="shared" si="23"/>
        <v xml:space="preserve"> </v>
      </c>
      <c r="CD27" s="8" t="str">
        <f t="shared" si="23"/>
        <v xml:space="preserve"> </v>
      </c>
      <c r="CE27" s="8" t="str">
        <f t="shared" si="23"/>
        <v xml:space="preserve"> </v>
      </c>
      <c r="CF27" s="8" t="str">
        <f t="shared" si="23"/>
        <v xml:space="preserve"> </v>
      </c>
      <c r="CG27" s="8" t="str">
        <f t="shared" si="23"/>
        <v xml:space="preserve"> </v>
      </c>
      <c r="CH27" s="8" t="str">
        <f t="shared" si="23"/>
        <v xml:space="preserve"> </v>
      </c>
      <c r="CI27" s="8" t="str">
        <f t="shared" si="23"/>
        <v xml:space="preserve"> </v>
      </c>
      <c r="CJ27" s="8" t="str">
        <f t="shared" si="23"/>
        <v xml:space="preserve"> </v>
      </c>
      <c r="CL27">
        <v>25</v>
      </c>
      <c r="CM27" t="s">
        <v>9</v>
      </c>
      <c r="CN27" s="8" t="str">
        <f t="shared" si="17"/>
        <v xml:space="preserve"> </v>
      </c>
      <c r="CO27" s="8" t="str">
        <f t="shared" si="17"/>
        <v xml:space="preserve"> </v>
      </c>
      <c r="CP27" s="8" t="str">
        <f t="shared" si="17"/>
        <v xml:space="preserve"> </v>
      </c>
      <c r="CQ27" s="8" t="str">
        <f t="shared" si="17"/>
        <v xml:space="preserve"> </v>
      </c>
      <c r="CR27" s="8" t="str">
        <f t="shared" si="17"/>
        <v xml:space="preserve"> </v>
      </c>
      <c r="CS27" s="8" t="str">
        <f t="shared" si="17"/>
        <v xml:space="preserve"> </v>
      </c>
      <c r="CT27" s="8" t="str">
        <f t="shared" si="17"/>
        <v xml:space="preserve"> </v>
      </c>
      <c r="CU27" s="8" t="str">
        <f t="shared" si="17"/>
        <v xml:space="preserve"> </v>
      </c>
      <c r="CV27" s="8">
        <f t="shared" si="17"/>
        <v>1</v>
      </c>
      <c r="CW27" s="8" t="str">
        <f t="shared" si="17"/>
        <v xml:space="preserve"> </v>
      </c>
      <c r="CX27" s="8" t="str">
        <f t="shared" si="17"/>
        <v xml:space="preserve"> </v>
      </c>
      <c r="CY27" s="8" t="str">
        <f t="shared" si="17"/>
        <v xml:space="preserve"> </v>
      </c>
      <c r="CZ27" s="8" t="str">
        <f t="shared" si="17"/>
        <v xml:space="preserve"> </v>
      </c>
      <c r="DA27" s="8" t="str">
        <f t="shared" si="17"/>
        <v xml:space="preserve"> </v>
      </c>
      <c r="DB27" s="8" t="str">
        <f t="shared" si="17"/>
        <v xml:space="preserve"> </v>
      </c>
      <c r="DC27" s="8" t="str">
        <f t="shared" si="17"/>
        <v xml:space="preserve"> </v>
      </c>
      <c r="DD27" s="8" t="str">
        <f t="shared" si="20"/>
        <v xml:space="preserve"> </v>
      </c>
      <c r="DE27" s="8" t="str">
        <f t="shared" si="5"/>
        <v xml:space="preserve"> </v>
      </c>
      <c r="DF27" s="8" t="str">
        <f t="shared" si="5"/>
        <v xml:space="preserve"> </v>
      </c>
      <c r="DG27" s="8" t="str">
        <f t="shared" si="5"/>
        <v xml:space="preserve"> </v>
      </c>
      <c r="DH27" s="8" t="str">
        <f t="shared" si="5"/>
        <v xml:space="preserve"> </v>
      </c>
      <c r="DI27" s="8" t="str">
        <f t="shared" si="5"/>
        <v xml:space="preserve"> </v>
      </c>
      <c r="DJ27" s="8" t="str">
        <f t="shared" si="5"/>
        <v xml:space="preserve"> </v>
      </c>
      <c r="DK27" s="8" t="str">
        <f t="shared" si="5"/>
        <v xml:space="preserve"> </v>
      </c>
      <c r="DL27" s="8" t="str">
        <f t="shared" si="5"/>
        <v xml:space="preserve"> </v>
      </c>
      <c r="DM27" s="8" t="str">
        <f t="shared" si="5"/>
        <v xml:space="preserve"> </v>
      </c>
      <c r="DO27">
        <v>25</v>
      </c>
      <c r="DP27" t="s">
        <v>9</v>
      </c>
      <c r="DQ27" s="8" t="str">
        <f t="shared" si="18"/>
        <v xml:space="preserve"> </v>
      </c>
      <c r="DR27" s="8" t="str">
        <f t="shared" si="24"/>
        <v xml:space="preserve"> </v>
      </c>
      <c r="DS27" s="8" t="str">
        <f t="shared" si="25"/>
        <v xml:space="preserve"> </v>
      </c>
      <c r="DT27" s="8" t="str">
        <f t="shared" si="26"/>
        <v xml:space="preserve"> </v>
      </c>
      <c r="DU27" s="8" t="str">
        <f t="shared" si="38"/>
        <v xml:space="preserve"> </v>
      </c>
      <c r="DV27" s="8" t="str">
        <f t="shared" si="27"/>
        <v xml:space="preserve"> </v>
      </c>
      <c r="DW27" s="8" t="str">
        <f t="shared" si="28"/>
        <v xml:space="preserve"> </v>
      </c>
      <c r="DX27" s="8" t="str">
        <f t="shared" si="29"/>
        <v xml:space="preserve"> </v>
      </c>
      <c r="DY27" s="8">
        <f t="shared" si="30"/>
        <v>1</v>
      </c>
      <c r="DZ27" s="8" t="str">
        <f t="shared" si="31"/>
        <v xml:space="preserve"> </v>
      </c>
      <c r="EA27" s="8" t="str">
        <f t="shared" si="32"/>
        <v xml:space="preserve"> </v>
      </c>
      <c r="EB27" s="8" t="str">
        <f t="shared" si="33"/>
        <v xml:space="preserve"> </v>
      </c>
      <c r="EC27" s="8" t="str">
        <f t="shared" si="34"/>
        <v xml:space="preserve"> </v>
      </c>
      <c r="ED27" s="8" t="str">
        <f t="shared" si="35"/>
        <v xml:space="preserve"> </v>
      </c>
      <c r="EE27" s="8" t="str">
        <f t="shared" si="36"/>
        <v xml:space="preserve"> </v>
      </c>
      <c r="EF27" s="8" t="str">
        <f t="shared" si="37"/>
        <v xml:space="preserve"> </v>
      </c>
      <c r="EG27" s="8" t="str">
        <f t="shared" si="21"/>
        <v xml:space="preserve"> </v>
      </c>
      <c r="EH27" s="8" t="str">
        <f t="shared" si="7"/>
        <v xml:space="preserve"> </v>
      </c>
      <c r="EI27" s="8" t="str">
        <f t="shared" si="8"/>
        <v xml:space="preserve"> </v>
      </c>
      <c r="EJ27" s="8" t="str">
        <f t="shared" si="9"/>
        <v xml:space="preserve"> </v>
      </c>
      <c r="EK27" s="8" t="str">
        <f t="shared" si="10"/>
        <v xml:space="preserve"> </v>
      </c>
      <c r="EL27" s="8" t="str">
        <f t="shared" si="11"/>
        <v xml:space="preserve"> </v>
      </c>
      <c r="EM27" s="8" t="str">
        <f t="shared" si="12"/>
        <v xml:space="preserve"> </v>
      </c>
      <c r="EN27" s="8" t="str">
        <f t="shared" si="13"/>
        <v xml:space="preserve"> </v>
      </c>
      <c r="EO27" s="8" t="str">
        <f t="shared" si="14"/>
        <v xml:space="preserve"> </v>
      </c>
      <c r="EP27" s="8" t="str">
        <f t="shared" si="15"/>
        <v xml:space="preserve"> </v>
      </c>
    </row>
    <row r="28" spans="1:146" x14ac:dyDescent="0.25">
      <c r="A28" s="15">
        <v>26</v>
      </c>
      <c r="B28" s="15" t="s">
        <v>4</v>
      </c>
      <c r="C28" s="12"/>
      <c r="D28" s="12"/>
      <c r="E28" s="12">
        <v>1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>
        <v>1</v>
      </c>
      <c r="T28" s="12"/>
      <c r="U28" s="12"/>
      <c r="V28" s="12"/>
      <c r="W28" s="12"/>
      <c r="X28" s="12"/>
      <c r="Y28" s="12"/>
      <c r="Z28" s="12"/>
      <c r="AA28" s="12"/>
      <c r="AB28" s="12"/>
      <c r="AC28" s="11"/>
      <c r="AF28">
        <v>26</v>
      </c>
      <c r="AG28" t="s">
        <v>4</v>
      </c>
      <c r="AH28">
        <f t="shared" si="19"/>
        <v>0</v>
      </c>
      <c r="AI28">
        <f t="shared" si="19"/>
        <v>0</v>
      </c>
      <c r="AJ28">
        <f t="shared" si="19"/>
        <v>2</v>
      </c>
      <c r="AK28">
        <f t="shared" si="19"/>
        <v>0</v>
      </c>
      <c r="AL28">
        <f t="shared" si="19"/>
        <v>0</v>
      </c>
      <c r="AM28">
        <f t="shared" si="19"/>
        <v>0</v>
      </c>
      <c r="AN28">
        <f t="shared" si="19"/>
        <v>0</v>
      </c>
      <c r="AO28">
        <f t="shared" si="19"/>
        <v>0</v>
      </c>
      <c r="AP28">
        <f t="shared" si="19"/>
        <v>0</v>
      </c>
      <c r="AQ28">
        <f t="shared" si="19"/>
        <v>0</v>
      </c>
      <c r="AR28">
        <f t="shared" si="19"/>
        <v>0</v>
      </c>
      <c r="AS28">
        <f t="shared" si="19"/>
        <v>0</v>
      </c>
      <c r="AT28">
        <f t="shared" si="19"/>
        <v>0</v>
      </c>
      <c r="AU28">
        <f t="shared" si="19"/>
        <v>0</v>
      </c>
      <c r="AV28">
        <f t="shared" si="19"/>
        <v>0</v>
      </c>
      <c r="AW28">
        <f t="shared" si="19"/>
        <v>0</v>
      </c>
      <c r="AX28">
        <f t="shared" si="19"/>
        <v>2</v>
      </c>
      <c r="AY28">
        <f t="shared" si="19"/>
        <v>0</v>
      </c>
      <c r="AZ28">
        <f t="shared" si="19"/>
        <v>0</v>
      </c>
      <c r="BA28">
        <f t="shared" si="19"/>
        <v>0</v>
      </c>
      <c r="BB28">
        <f t="shared" si="19"/>
        <v>0</v>
      </c>
      <c r="BC28">
        <f t="shared" si="22"/>
        <v>0</v>
      </c>
      <c r="BD28">
        <f t="shared" si="22"/>
        <v>0</v>
      </c>
      <c r="BE28">
        <f t="shared" si="22"/>
        <v>0</v>
      </c>
      <c r="BF28">
        <f t="shared" si="22"/>
        <v>0</v>
      </c>
      <c r="BG28">
        <f t="shared" si="22"/>
        <v>0</v>
      </c>
      <c r="BI28">
        <v>26</v>
      </c>
      <c r="BJ28" t="s">
        <v>4</v>
      </c>
      <c r="BK28" s="8" t="str">
        <f t="shared" si="16"/>
        <v xml:space="preserve"> </v>
      </c>
      <c r="BL28" s="8" t="str">
        <f t="shared" si="16"/>
        <v xml:space="preserve"> </v>
      </c>
      <c r="BM28" s="8">
        <f t="shared" si="16"/>
        <v>2</v>
      </c>
      <c r="BN28" s="8" t="str">
        <f t="shared" si="16"/>
        <v xml:space="preserve"> </v>
      </c>
      <c r="BO28" s="8" t="str">
        <f t="shared" si="16"/>
        <v xml:space="preserve"> </v>
      </c>
      <c r="BP28" s="8" t="str">
        <f t="shared" si="16"/>
        <v xml:space="preserve"> </v>
      </c>
      <c r="BQ28" s="8" t="str">
        <f t="shared" si="16"/>
        <v xml:space="preserve"> </v>
      </c>
      <c r="BR28" s="8" t="str">
        <f t="shared" si="16"/>
        <v xml:space="preserve"> </v>
      </c>
      <c r="BS28" s="8" t="str">
        <f t="shared" si="16"/>
        <v xml:space="preserve"> </v>
      </c>
      <c r="BT28" s="8" t="str">
        <f t="shared" si="16"/>
        <v xml:space="preserve"> </v>
      </c>
      <c r="BU28" s="8" t="str">
        <f t="shared" si="16"/>
        <v xml:space="preserve"> </v>
      </c>
      <c r="BV28" s="8" t="str">
        <f t="shared" si="16"/>
        <v xml:space="preserve"> </v>
      </c>
      <c r="BW28" s="8" t="str">
        <f t="shared" si="16"/>
        <v xml:space="preserve"> </v>
      </c>
      <c r="BX28" s="8" t="str">
        <f t="shared" si="16"/>
        <v xml:space="preserve"> </v>
      </c>
      <c r="BY28" s="8" t="str">
        <f t="shared" si="16"/>
        <v xml:space="preserve"> </v>
      </c>
      <c r="BZ28" s="8" t="str">
        <f t="shared" si="16"/>
        <v xml:space="preserve"> </v>
      </c>
      <c r="CA28" s="8">
        <f t="shared" si="23"/>
        <v>2</v>
      </c>
      <c r="CB28" s="8" t="str">
        <f t="shared" si="23"/>
        <v xml:space="preserve"> </v>
      </c>
      <c r="CC28" s="8" t="str">
        <f t="shared" si="23"/>
        <v xml:space="preserve"> </v>
      </c>
      <c r="CD28" s="8" t="str">
        <f t="shared" si="23"/>
        <v xml:space="preserve"> </v>
      </c>
      <c r="CE28" s="8" t="str">
        <f t="shared" si="23"/>
        <v xml:space="preserve"> </v>
      </c>
      <c r="CF28" s="8" t="str">
        <f t="shared" si="23"/>
        <v xml:space="preserve"> </v>
      </c>
      <c r="CG28" s="8" t="str">
        <f t="shared" si="23"/>
        <v xml:space="preserve"> </v>
      </c>
      <c r="CH28" s="8" t="str">
        <f t="shared" si="23"/>
        <v xml:space="preserve"> </v>
      </c>
      <c r="CI28" s="8" t="str">
        <f t="shared" si="23"/>
        <v xml:space="preserve"> </v>
      </c>
      <c r="CJ28" s="8" t="str">
        <f t="shared" si="23"/>
        <v xml:space="preserve"> </v>
      </c>
      <c r="CL28">
        <v>26</v>
      </c>
      <c r="CM28" t="s">
        <v>4</v>
      </c>
      <c r="CN28" s="8" t="str">
        <f t="shared" si="17"/>
        <v xml:space="preserve"> </v>
      </c>
      <c r="CO28" s="8" t="str">
        <f t="shared" si="17"/>
        <v xml:space="preserve"> </v>
      </c>
      <c r="CP28" s="8">
        <f t="shared" si="17"/>
        <v>2</v>
      </c>
      <c r="CQ28" s="8" t="str">
        <f t="shared" si="17"/>
        <v xml:space="preserve"> </v>
      </c>
      <c r="CR28" s="8" t="str">
        <f t="shared" si="17"/>
        <v xml:space="preserve"> </v>
      </c>
      <c r="CS28" s="8" t="str">
        <f t="shared" si="17"/>
        <v xml:space="preserve"> </v>
      </c>
      <c r="CT28" s="8" t="str">
        <f t="shared" si="17"/>
        <v xml:space="preserve"> </v>
      </c>
      <c r="CU28" s="8" t="str">
        <f t="shared" si="17"/>
        <v xml:space="preserve"> </v>
      </c>
      <c r="CV28" s="8" t="str">
        <f t="shared" si="17"/>
        <v xml:space="preserve"> </v>
      </c>
      <c r="CW28" s="8" t="str">
        <f t="shared" si="17"/>
        <v xml:space="preserve"> </v>
      </c>
      <c r="CX28" s="8" t="str">
        <f t="shared" si="17"/>
        <v xml:space="preserve"> </v>
      </c>
      <c r="CY28" s="8" t="str">
        <f t="shared" si="17"/>
        <v xml:space="preserve"> </v>
      </c>
      <c r="CZ28" s="8" t="str">
        <f t="shared" si="17"/>
        <v xml:space="preserve"> </v>
      </c>
      <c r="DA28" s="8" t="str">
        <f t="shared" si="17"/>
        <v xml:space="preserve"> </v>
      </c>
      <c r="DB28" s="8" t="str">
        <f t="shared" si="17"/>
        <v xml:space="preserve"> </v>
      </c>
      <c r="DC28" s="8" t="str">
        <f t="shared" si="17"/>
        <v xml:space="preserve"> </v>
      </c>
      <c r="DD28" s="8">
        <f t="shared" si="20"/>
        <v>2</v>
      </c>
      <c r="DE28" s="8" t="str">
        <f t="shared" si="5"/>
        <v xml:space="preserve"> </v>
      </c>
      <c r="DF28" s="8" t="str">
        <f t="shared" si="5"/>
        <v xml:space="preserve"> </v>
      </c>
      <c r="DG28" s="8" t="str">
        <f t="shared" si="5"/>
        <v xml:space="preserve"> </v>
      </c>
      <c r="DH28" s="8" t="str">
        <f t="shared" si="5"/>
        <v xml:space="preserve"> </v>
      </c>
      <c r="DI28" s="8" t="str">
        <f t="shared" si="5"/>
        <v xml:space="preserve"> </v>
      </c>
      <c r="DJ28" s="8" t="str">
        <f t="shared" si="5"/>
        <v xml:space="preserve"> </v>
      </c>
      <c r="DK28" s="8" t="str">
        <f t="shared" si="5"/>
        <v xml:space="preserve"> </v>
      </c>
      <c r="DL28" s="8" t="str">
        <f t="shared" si="5"/>
        <v xml:space="preserve"> </v>
      </c>
      <c r="DM28" s="8" t="str">
        <f t="shared" si="5"/>
        <v xml:space="preserve"> </v>
      </c>
      <c r="DO28">
        <v>26</v>
      </c>
      <c r="DP28" t="s">
        <v>4</v>
      </c>
      <c r="DQ28" s="8" t="str">
        <f t="shared" si="18"/>
        <v xml:space="preserve"> </v>
      </c>
      <c r="DR28" s="8" t="str">
        <f t="shared" si="24"/>
        <v xml:space="preserve"> </v>
      </c>
      <c r="DS28" s="8">
        <f t="shared" si="25"/>
        <v>2</v>
      </c>
      <c r="DT28" s="8" t="str">
        <f t="shared" si="26"/>
        <v xml:space="preserve"> </v>
      </c>
      <c r="DU28" s="8" t="str">
        <f t="shared" si="38"/>
        <v xml:space="preserve"> </v>
      </c>
      <c r="DV28" s="8" t="str">
        <f t="shared" si="27"/>
        <v xml:space="preserve"> </v>
      </c>
      <c r="DW28" s="8" t="str">
        <f t="shared" si="28"/>
        <v xml:space="preserve"> </v>
      </c>
      <c r="DX28" s="8" t="str">
        <f t="shared" si="29"/>
        <v xml:space="preserve"> </v>
      </c>
      <c r="DY28" s="8" t="str">
        <f t="shared" si="30"/>
        <v xml:space="preserve"> </v>
      </c>
      <c r="DZ28" s="8" t="str">
        <f t="shared" si="31"/>
        <v xml:space="preserve"> </v>
      </c>
      <c r="EA28" s="8" t="str">
        <f t="shared" si="32"/>
        <v xml:space="preserve"> </v>
      </c>
      <c r="EB28" s="8" t="str">
        <f t="shared" si="33"/>
        <v xml:space="preserve"> </v>
      </c>
      <c r="EC28" s="8" t="str">
        <f t="shared" si="34"/>
        <v xml:space="preserve"> </v>
      </c>
      <c r="ED28" s="8" t="str">
        <f t="shared" si="35"/>
        <v xml:space="preserve"> </v>
      </c>
      <c r="EE28" s="8" t="str">
        <f t="shared" si="36"/>
        <v xml:space="preserve"> </v>
      </c>
      <c r="EF28" s="8" t="str">
        <f t="shared" si="37"/>
        <v xml:space="preserve"> </v>
      </c>
      <c r="EG28" s="8">
        <f t="shared" si="21"/>
        <v>2</v>
      </c>
      <c r="EH28" s="8" t="str">
        <f t="shared" si="7"/>
        <v xml:space="preserve"> </v>
      </c>
      <c r="EI28" s="8" t="str">
        <f t="shared" si="8"/>
        <v xml:space="preserve"> </v>
      </c>
      <c r="EJ28" s="8" t="str">
        <f t="shared" si="9"/>
        <v xml:space="preserve"> </v>
      </c>
      <c r="EK28" s="8" t="str">
        <f t="shared" si="10"/>
        <v xml:space="preserve"> </v>
      </c>
      <c r="EL28" s="8" t="str">
        <f t="shared" si="11"/>
        <v xml:space="preserve"> </v>
      </c>
      <c r="EM28" s="8" t="str">
        <f t="shared" si="12"/>
        <v xml:space="preserve"> </v>
      </c>
      <c r="EN28" s="8" t="str">
        <f t="shared" si="13"/>
        <v xml:space="preserve"> </v>
      </c>
      <c r="EO28" s="8" t="str">
        <f t="shared" si="14"/>
        <v xml:space="preserve"> </v>
      </c>
      <c r="EP28" s="8" t="str">
        <f t="shared" si="15"/>
        <v xml:space="preserve"> </v>
      </c>
    </row>
    <row r="29" spans="1:146" x14ac:dyDescent="0.25">
      <c r="AG29" t="s">
        <v>97</v>
      </c>
      <c r="AH29">
        <f>SUM(AH3:BG28)</f>
        <v>198</v>
      </c>
      <c r="AI29" t="s">
        <v>94</v>
      </c>
      <c r="AP29">
        <v>8</v>
      </c>
      <c r="AQ29" t="s">
        <v>96</v>
      </c>
      <c r="BK29" s="8">
        <f t="shared" si="16"/>
        <v>198</v>
      </c>
      <c r="CN29" s="8">
        <f t="shared" si="17"/>
        <v>198</v>
      </c>
      <c r="CQ29" t="s">
        <v>197</v>
      </c>
      <c r="CR29">
        <v>24.7</v>
      </c>
      <c r="CS29" t="s">
        <v>198</v>
      </c>
      <c r="DQ29" s="8">
        <f>SUM(DQ3:EP28)</f>
        <v>198</v>
      </c>
    </row>
    <row r="30" spans="1:146" x14ac:dyDescent="0.25">
      <c r="AH30">
        <f>26*26</f>
        <v>676</v>
      </c>
      <c r="AI30" t="s">
        <v>95</v>
      </c>
      <c r="AP30" s="23">
        <f>AH29/AP29</f>
        <v>24.75</v>
      </c>
      <c r="AQ30" s="57" t="s">
        <v>109</v>
      </c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</row>
    <row r="31" spans="1:146" x14ac:dyDescent="0.25">
      <c r="B31" s="14" t="s">
        <v>187</v>
      </c>
      <c r="C31">
        <v>1</v>
      </c>
      <c r="D31">
        <v>2</v>
      </c>
      <c r="E31">
        <v>3</v>
      </c>
      <c r="F31">
        <v>4</v>
      </c>
      <c r="G31">
        <v>5</v>
      </c>
      <c r="H31">
        <v>6</v>
      </c>
      <c r="I31">
        <v>7</v>
      </c>
      <c r="J31">
        <v>8</v>
      </c>
      <c r="K31">
        <v>9</v>
      </c>
      <c r="L31">
        <v>10</v>
      </c>
      <c r="M31">
        <v>11</v>
      </c>
      <c r="N31">
        <v>12</v>
      </c>
      <c r="O31">
        <v>13</v>
      </c>
      <c r="P31">
        <v>14</v>
      </c>
      <c r="Q31">
        <v>15</v>
      </c>
      <c r="R31">
        <v>16</v>
      </c>
      <c r="S31">
        <v>17</v>
      </c>
      <c r="T31">
        <v>18</v>
      </c>
      <c r="U31">
        <v>19</v>
      </c>
      <c r="V31">
        <v>20</v>
      </c>
      <c r="W31">
        <v>21</v>
      </c>
      <c r="X31">
        <v>22</v>
      </c>
      <c r="Y31">
        <v>23</v>
      </c>
      <c r="Z31">
        <v>24</v>
      </c>
      <c r="AA31">
        <v>25</v>
      </c>
      <c r="AB31">
        <v>26</v>
      </c>
      <c r="AC31">
        <v>27</v>
      </c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CN31">
        <v>1</v>
      </c>
      <c r="CO31">
        <v>2</v>
      </c>
      <c r="CP31">
        <v>3</v>
      </c>
      <c r="CQ31">
        <v>4</v>
      </c>
      <c r="CR31">
        <v>5</v>
      </c>
      <c r="CS31">
        <v>6</v>
      </c>
      <c r="CT31">
        <v>7</v>
      </c>
      <c r="CU31">
        <v>8</v>
      </c>
      <c r="CV31">
        <v>9</v>
      </c>
      <c r="CW31">
        <v>10</v>
      </c>
      <c r="CX31">
        <v>11</v>
      </c>
      <c r="CY31">
        <v>12</v>
      </c>
      <c r="CZ31">
        <v>13</v>
      </c>
      <c r="DA31">
        <v>14</v>
      </c>
      <c r="DB31">
        <v>15</v>
      </c>
      <c r="DC31">
        <v>16</v>
      </c>
      <c r="DD31">
        <v>17</v>
      </c>
      <c r="DE31">
        <v>18</v>
      </c>
      <c r="DF31">
        <v>19</v>
      </c>
      <c r="DG31">
        <v>20</v>
      </c>
      <c r="DH31">
        <v>21</v>
      </c>
      <c r="DI31">
        <v>22</v>
      </c>
      <c r="DJ31">
        <v>23</v>
      </c>
      <c r="DK31">
        <v>24</v>
      </c>
      <c r="DL31">
        <v>25</v>
      </c>
      <c r="DM31">
        <v>26</v>
      </c>
      <c r="DQ31">
        <v>1</v>
      </c>
      <c r="DR31">
        <v>2</v>
      </c>
      <c r="DS31">
        <v>3</v>
      </c>
      <c r="DT31">
        <v>4</v>
      </c>
      <c r="DU31">
        <v>5</v>
      </c>
      <c r="DV31">
        <v>6</v>
      </c>
      <c r="DW31">
        <v>7</v>
      </c>
      <c r="DX31">
        <v>8</v>
      </c>
      <c r="DY31">
        <v>9</v>
      </c>
      <c r="DZ31">
        <v>10</v>
      </c>
      <c r="EA31">
        <v>11</v>
      </c>
      <c r="EB31">
        <v>12</v>
      </c>
      <c r="EC31">
        <v>13</v>
      </c>
      <c r="ED31">
        <v>14</v>
      </c>
      <c r="EE31">
        <v>15</v>
      </c>
      <c r="EF31">
        <v>16</v>
      </c>
      <c r="EG31">
        <v>17</v>
      </c>
      <c r="EH31">
        <v>18</v>
      </c>
      <c r="EI31">
        <v>19</v>
      </c>
      <c r="EJ31">
        <v>20</v>
      </c>
      <c r="EK31">
        <v>21</v>
      </c>
      <c r="EL31">
        <v>22</v>
      </c>
      <c r="EM31">
        <v>23</v>
      </c>
      <c r="EN31">
        <v>24</v>
      </c>
      <c r="EO31">
        <v>25</v>
      </c>
      <c r="EP31">
        <v>26</v>
      </c>
    </row>
    <row r="32" spans="1:146" ht="113.25" x14ac:dyDescent="0.25">
      <c r="B32" s="1"/>
      <c r="C32" s="1" t="s">
        <v>5</v>
      </c>
      <c r="D32" s="1" t="s">
        <v>3</v>
      </c>
      <c r="E32" s="1" t="s">
        <v>8</v>
      </c>
      <c r="F32" s="1" t="s">
        <v>29</v>
      </c>
      <c r="G32" s="1" t="s">
        <v>26</v>
      </c>
      <c r="H32" s="1" t="s">
        <v>2</v>
      </c>
      <c r="I32" s="1" t="s">
        <v>23</v>
      </c>
      <c r="J32" s="1" t="s">
        <v>19</v>
      </c>
      <c r="K32" s="1" t="s">
        <v>13</v>
      </c>
      <c r="L32" s="1" t="s">
        <v>43</v>
      </c>
      <c r="M32" s="1" t="s">
        <v>18</v>
      </c>
      <c r="N32" s="1" t="s">
        <v>7</v>
      </c>
      <c r="O32" s="1" t="s">
        <v>31</v>
      </c>
      <c r="P32" s="1" t="s">
        <v>17</v>
      </c>
      <c r="Q32" s="1" t="s">
        <v>20</v>
      </c>
      <c r="R32" s="1" t="s">
        <v>0</v>
      </c>
      <c r="S32" s="1" t="s">
        <v>16</v>
      </c>
      <c r="T32" s="1" t="s">
        <v>14</v>
      </c>
      <c r="U32" s="1" t="s">
        <v>10</v>
      </c>
      <c r="V32" s="1" t="s">
        <v>12</v>
      </c>
      <c r="W32" s="1" t="s">
        <v>1</v>
      </c>
      <c r="X32" s="1" t="s">
        <v>30</v>
      </c>
      <c r="Y32" s="1" t="s">
        <v>15</v>
      </c>
      <c r="Z32" s="1" t="s">
        <v>6</v>
      </c>
      <c r="AA32" s="1" t="s">
        <v>9</v>
      </c>
      <c r="AB32" s="1" t="s">
        <v>4</v>
      </c>
      <c r="AC32" s="1" t="s">
        <v>35</v>
      </c>
      <c r="CM32" s="13" t="s">
        <v>106</v>
      </c>
      <c r="CN32" s="9" t="s">
        <v>5</v>
      </c>
      <c r="CO32" s="9" t="s">
        <v>3</v>
      </c>
      <c r="CP32" s="9" t="s">
        <v>8</v>
      </c>
      <c r="CQ32" s="9" t="s">
        <v>29</v>
      </c>
      <c r="CR32" s="9" t="s">
        <v>26</v>
      </c>
      <c r="CS32" s="9" t="s">
        <v>2</v>
      </c>
      <c r="CT32" s="9" t="s">
        <v>23</v>
      </c>
      <c r="CU32" s="9" t="s">
        <v>19</v>
      </c>
      <c r="CV32" s="9" t="s">
        <v>13</v>
      </c>
      <c r="CW32" s="9" t="s">
        <v>11</v>
      </c>
      <c r="CX32" s="9" t="s">
        <v>18</v>
      </c>
      <c r="CY32" s="9" t="s">
        <v>7</v>
      </c>
      <c r="CZ32" s="9" t="s">
        <v>31</v>
      </c>
      <c r="DA32" s="9" t="s">
        <v>17</v>
      </c>
      <c r="DB32" s="9" t="s">
        <v>20</v>
      </c>
      <c r="DC32" s="9" t="s">
        <v>0</v>
      </c>
      <c r="DD32" s="9" t="s">
        <v>16</v>
      </c>
      <c r="DE32" s="9" t="s">
        <v>14</v>
      </c>
      <c r="DF32" s="9" t="s">
        <v>10</v>
      </c>
      <c r="DG32" s="9" t="s">
        <v>12</v>
      </c>
      <c r="DH32" s="9" t="s">
        <v>1</v>
      </c>
      <c r="DI32" s="9" t="s">
        <v>30</v>
      </c>
      <c r="DJ32" s="9" t="s">
        <v>15</v>
      </c>
      <c r="DK32" s="9" t="s">
        <v>6</v>
      </c>
      <c r="DL32" s="9" t="s">
        <v>9</v>
      </c>
      <c r="DM32" s="9" t="s">
        <v>4</v>
      </c>
      <c r="DP32" s="13" t="s">
        <v>200</v>
      </c>
      <c r="DQ32" s="9" t="s">
        <v>5</v>
      </c>
      <c r="DR32" s="9" t="s">
        <v>3</v>
      </c>
      <c r="DS32" s="9" t="s">
        <v>8</v>
      </c>
      <c r="DT32" s="9" t="s">
        <v>29</v>
      </c>
      <c r="DU32" s="9" t="s">
        <v>26</v>
      </c>
      <c r="DV32" s="9" t="s">
        <v>2</v>
      </c>
      <c r="DW32" s="9" t="s">
        <v>23</v>
      </c>
      <c r="DX32" s="9" t="s">
        <v>19</v>
      </c>
      <c r="DY32" s="9" t="s">
        <v>13</v>
      </c>
      <c r="DZ32" s="9" t="s">
        <v>11</v>
      </c>
      <c r="EA32" s="9" t="s">
        <v>18</v>
      </c>
      <c r="EB32" s="9" t="s">
        <v>7</v>
      </c>
      <c r="EC32" s="9" t="s">
        <v>31</v>
      </c>
      <c r="ED32" s="9" t="s">
        <v>17</v>
      </c>
      <c r="EE32" s="9" t="s">
        <v>20</v>
      </c>
      <c r="EF32" s="9" t="s">
        <v>0</v>
      </c>
      <c r="EG32" s="9" t="s">
        <v>16</v>
      </c>
      <c r="EH32" s="9" t="s">
        <v>14</v>
      </c>
      <c r="EI32" s="9" t="s">
        <v>10</v>
      </c>
      <c r="EJ32" s="9" t="s">
        <v>12</v>
      </c>
      <c r="EK32" s="9" t="s">
        <v>1</v>
      </c>
      <c r="EL32" s="9" t="s">
        <v>30</v>
      </c>
      <c r="EM32" s="9" t="s">
        <v>15</v>
      </c>
      <c r="EN32" s="9" t="s">
        <v>6</v>
      </c>
      <c r="EO32" s="9" t="s">
        <v>9</v>
      </c>
      <c r="EP32" s="9" t="s">
        <v>4</v>
      </c>
    </row>
    <row r="33" spans="1:150" x14ac:dyDescent="0.25">
      <c r="A33">
        <v>1</v>
      </c>
      <c r="B33" t="s">
        <v>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E33" s="2" t="s">
        <v>37</v>
      </c>
      <c r="CL33">
        <v>1</v>
      </c>
      <c r="CM33" t="s">
        <v>5</v>
      </c>
      <c r="CN33" t="str">
        <f>IF(AH3&gt;=2,AH3," ")</f>
        <v xml:space="preserve"> </v>
      </c>
      <c r="CO33" t="str">
        <f t="shared" ref="CO33:DM33" si="39">IF(AI3&gt;=2,AI3," ")</f>
        <v xml:space="preserve"> </v>
      </c>
      <c r="CP33" t="str">
        <f t="shared" si="39"/>
        <v xml:space="preserve"> </v>
      </c>
      <c r="CQ33" t="str">
        <f t="shared" si="39"/>
        <v xml:space="preserve"> </v>
      </c>
      <c r="CR33">
        <f t="shared" si="39"/>
        <v>3</v>
      </c>
      <c r="CS33" t="str">
        <f t="shared" si="39"/>
        <v xml:space="preserve"> </v>
      </c>
      <c r="CT33" t="str">
        <f t="shared" si="39"/>
        <v xml:space="preserve"> </v>
      </c>
      <c r="CU33" t="str">
        <f t="shared" si="39"/>
        <v xml:space="preserve"> </v>
      </c>
      <c r="CV33" t="str">
        <f t="shared" si="39"/>
        <v xml:space="preserve"> </v>
      </c>
      <c r="CW33" t="str">
        <f t="shared" si="39"/>
        <v xml:space="preserve"> </v>
      </c>
      <c r="CX33" t="str">
        <f t="shared" si="39"/>
        <v xml:space="preserve"> </v>
      </c>
      <c r="CY33" t="str">
        <f t="shared" si="39"/>
        <v xml:space="preserve"> </v>
      </c>
      <c r="CZ33" t="str">
        <f t="shared" si="39"/>
        <v xml:space="preserve"> </v>
      </c>
      <c r="DA33" t="str">
        <f t="shared" si="39"/>
        <v xml:space="preserve"> </v>
      </c>
      <c r="DB33" t="str">
        <f t="shared" si="39"/>
        <v xml:space="preserve"> </v>
      </c>
      <c r="DC33" t="str">
        <f t="shared" si="39"/>
        <v xml:space="preserve"> </v>
      </c>
      <c r="DD33">
        <f t="shared" si="39"/>
        <v>3</v>
      </c>
      <c r="DE33" t="str">
        <f t="shared" si="39"/>
        <v xml:space="preserve"> </v>
      </c>
      <c r="DF33" t="str">
        <f t="shared" si="39"/>
        <v xml:space="preserve"> </v>
      </c>
      <c r="DG33" t="str">
        <f t="shared" si="39"/>
        <v xml:space="preserve"> </v>
      </c>
      <c r="DH33" t="str">
        <f t="shared" si="39"/>
        <v xml:space="preserve"> </v>
      </c>
      <c r="DI33" t="str">
        <f t="shared" si="39"/>
        <v xml:space="preserve"> </v>
      </c>
      <c r="DJ33" t="str">
        <f t="shared" si="39"/>
        <v xml:space="preserve"> </v>
      </c>
      <c r="DK33" t="str">
        <f t="shared" si="39"/>
        <v xml:space="preserve"> </v>
      </c>
      <c r="DL33" t="str">
        <f t="shared" si="39"/>
        <v xml:space="preserve"> </v>
      </c>
      <c r="DM33" t="str">
        <f t="shared" si="39"/>
        <v xml:space="preserve"> </v>
      </c>
      <c r="DO33">
        <v>1</v>
      </c>
      <c r="DP33" t="s">
        <v>5</v>
      </c>
      <c r="DQ33" t="str">
        <f>IF(DQ3&gt;=2,DQ3," ")</f>
        <v xml:space="preserve"> </v>
      </c>
      <c r="DR33" t="str">
        <f t="shared" ref="DR33:EP33" si="40">IF(DR3&gt;=3,DR3," ")</f>
        <v xml:space="preserve"> </v>
      </c>
      <c r="DS33" t="str">
        <f t="shared" si="40"/>
        <v xml:space="preserve"> </v>
      </c>
      <c r="DT33" t="str">
        <f t="shared" si="40"/>
        <v xml:space="preserve"> </v>
      </c>
      <c r="DU33">
        <f t="shared" si="40"/>
        <v>6</v>
      </c>
      <c r="DV33" t="str">
        <f t="shared" si="40"/>
        <v xml:space="preserve"> </v>
      </c>
      <c r="DW33" t="str">
        <f t="shared" si="40"/>
        <v xml:space="preserve"> </v>
      </c>
      <c r="DX33" t="str">
        <f t="shared" si="40"/>
        <v xml:space="preserve"> </v>
      </c>
      <c r="DY33" t="str">
        <f t="shared" si="40"/>
        <v xml:space="preserve"> </v>
      </c>
      <c r="DZ33" t="str">
        <f t="shared" si="40"/>
        <v xml:space="preserve"> </v>
      </c>
      <c r="EA33" t="str">
        <f t="shared" si="40"/>
        <v xml:space="preserve"> </v>
      </c>
      <c r="EB33" t="str">
        <f t="shared" si="40"/>
        <v xml:space="preserve"> </v>
      </c>
      <c r="EC33" t="str">
        <f t="shared" si="40"/>
        <v xml:space="preserve"> </v>
      </c>
      <c r="ED33" t="str">
        <f t="shared" si="40"/>
        <v xml:space="preserve"> </v>
      </c>
      <c r="EE33" t="str">
        <f t="shared" si="40"/>
        <v xml:space="preserve"> </v>
      </c>
      <c r="EF33" t="str">
        <f t="shared" si="40"/>
        <v xml:space="preserve"> </v>
      </c>
      <c r="EG33">
        <f t="shared" si="40"/>
        <v>4</v>
      </c>
      <c r="EH33" t="str">
        <f t="shared" si="40"/>
        <v xml:space="preserve"> </v>
      </c>
      <c r="EI33" t="str">
        <f t="shared" si="40"/>
        <v xml:space="preserve"> </v>
      </c>
      <c r="EJ33" t="str">
        <f t="shared" si="40"/>
        <v xml:space="preserve"> </v>
      </c>
      <c r="EK33" t="str">
        <f t="shared" si="40"/>
        <v xml:space="preserve"> </v>
      </c>
      <c r="EL33" t="str">
        <f t="shared" si="40"/>
        <v xml:space="preserve"> </v>
      </c>
      <c r="EM33" t="str">
        <f t="shared" si="40"/>
        <v xml:space="preserve"> </v>
      </c>
      <c r="EN33" t="str">
        <f t="shared" si="40"/>
        <v xml:space="preserve"> </v>
      </c>
      <c r="EO33" t="str">
        <f t="shared" si="40"/>
        <v xml:space="preserve"> </v>
      </c>
      <c r="EP33" t="str">
        <f t="shared" si="40"/>
        <v xml:space="preserve"> </v>
      </c>
      <c r="ET33">
        <f>198/8</f>
        <v>24.75</v>
      </c>
    </row>
    <row r="34" spans="1:150" x14ac:dyDescent="0.25">
      <c r="A34">
        <v>2</v>
      </c>
      <c r="B34" t="s">
        <v>3</v>
      </c>
      <c r="C34" s="11">
        <v>1</v>
      </c>
      <c r="D34" s="11"/>
      <c r="E34" s="11"/>
      <c r="F34" s="11"/>
      <c r="G34" s="11">
        <v>1</v>
      </c>
      <c r="H34" s="11"/>
      <c r="I34" s="11"/>
      <c r="J34" s="11"/>
      <c r="K34" s="11">
        <v>1</v>
      </c>
      <c r="L34" s="11"/>
      <c r="M34" s="11"/>
      <c r="N34" s="11"/>
      <c r="O34" s="11"/>
      <c r="P34" s="11"/>
      <c r="Q34" s="11"/>
      <c r="R34" s="11"/>
      <c r="S34" s="11">
        <v>1</v>
      </c>
      <c r="T34" s="11"/>
      <c r="U34" s="11">
        <v>1</v>
      </c>
      <c r="V34" s="11"/>
      <c r="W34" s="11"/>
      <c r="X34" s="11"/>
      <c r="Y34" s="11"/>
      <c r="Z34" s="11"/>
      <c r="AA34" s="11"/>
      <c r="AB34" s="11">
        <v>1</v>
      </c>
      <c r="AC34" s="11"/>
      <c r="AE34" s="6" t="s">
        <v>34</v>
      </c>
      <c r="CL34">
        <v>2</v>
      </c>
      <c r="CM34" t="s">
        <v>3</v>
      </c>
      <c r="CN34">
        <f t="shared" ref="CN34:CN58" si="41">IF(AH4&gt;=2,AH4," ")</f>
        <v>3</v>
      </c>
      <c r="CO34" t="str">
        <f t="shared" ref="CO34:CO58" si="42">IF(AI4&gt;=2,AI4," ")</f>
        <v xml:space="preserve"> </v>
      </c>
      <c r="CP34" t="str">
        <f t="shared" ref="CP34:CP58" si="43">IF(AJ4&gt;=2,AJ4," ")</f>
        <v xml:space="preserve"> </v>
      </c>
      <c r="CQ34" t="str">
        <f t="shared" ref="CQ34:CQ58" si="44">IF(AK4&gt;=2,AK4," ")</f>
        <v xml:space="preserve"> </v>
      </c>
      <c r="CR34">
        <f t="shared" ref="CR34:CR58" si="45">IF(AL4&gt;=2,AL4," ")</f>
        <v>4</v>
      </c>
      <c r="CS34" t="str">
        <f t="shared" ref="CS34:CS58" si="46">IF(AM4&gt;=2,AM4," ")</f>
        <v xml:space="preserve"> </v>
      </c>
      <c r="CT34" t="str">
        <f t="shared" ref="CT34:CT58" si="47">IF(AN4&gt;=2,AN4," ")</f>
        <v xml:space="preserve"> </v>
      </c>
      <c r="CU34" t="str">
        <f t="shared" ref="CU34:CU58" si="48">IF(AO4&gt;=2,AO4," ")</f>
        <v xml:space="preserve"> </v>
      </c>
      <c r="CV34" t="str">
        <f t="shared" ref="CV34:CV58" si="49">IF(AP4&gt;=2,AP4," ")</f>
        <v xml:space="preserve"> </v>
      </c>
      <c r="CW34" t="str">
        <f t="shared" ref="CW34:CW58" si="50">IF(AQ4&gt;=2,AQ4," ")</f>
        <v xml:space="preserve"> </v>
      </c>
      <c r="CX34" t="str">
        <f t="shared" ref="CX34:CX58" si="51">IF(AR4&gt;=2,AR4," ")</f>
        <v xml:space="preserve"> </v>
      </c>
      <c r="CY34" t="str">
        <f t="shared" ref="CY34:CY58" si="52">IF(AS4&gt;=2,AS4," ")</f>
        <v xml:space="preserve"> </v>
      </c>
      <c r="CZ34" t="str">
        <f t="shared" ref="CZ34:CZ58" si="53">IF(AT4&gt;=2,AT4," ")</f>
        <v xml:space="preserve"> </v>
      </c>
      <c r="DA34" t="str">
        <f t="shared" ref="DA34:DA58" si="54">IF(AU4&gt;=2,AU4," ")</f>
        <v xml:space="preserve"> </v>
      </c>
      <c r="DB34" t="str">
        <f t="shared" ref="DB34:DB58" si="55">IF(AV4&gt;=2,AV4," ")</f>
        <v xml:space="preserve"> </v>
      </c>
      <c r="DC34" t="str">
        <f t="shared" ref="DC34:DC58" si="56">IF(AW4&gt;=2,AW4," ")</f>
        <v xml:space="preserve"> </v>
      </c>
      <c r="DD34">
        <f t="shared" ref="DD34:DD58" si="57">IF(AX4&gt;=2,AX4," ")</f>
        <v>2</v>
      </c>
      <c r="DE34" t="str">
        <f t="shared" ref="DE34:DE58" si="58">IF(AY4&gt;=2,AY4," ")</f>
        <v xml:space="preserve"> </v>
      </c>
      <c r="DF34">
        <f t="shared" ref="DF34:DF58" si="59">IF(AZ4&gt;=2,AZ4," ")</f>
        <v>3</v>
      </c>
      <c r="DG34" t="str">
        <f t="shared" ref="DG34:DG58" si="60">IF(BA4&gt;=2,BA4," ")</f>
        <v xml:space="preserve"> </v>
      </c>
      <c r="DH34" t="str">
        <f t="shared" ref="DH34:DH58" si="61">IF(BB4&gt;=2,BB4," ")</f>
        <v xml:space="preserve"> </v>
      </c>
      <c r="DI34" t="str">
        <f t="shared" ref="DI34:DI58" si="62">IF(BC4&gt;=2,BC4," ")</f>
        <v xml:space="preserve"> </v>
      </c>
      <c r="DJ34" t="str">
        <f t="shared" ref="DJ34:DJ58" si="63">IF(BD4&gt;=2,BD4," ")</f>
        <v xml:space="preserve"> </v>
      </c>
      <c r="DK34" t="str">
        <f t="shared" ref="DK34:DK58" si="64">IF(BE4&gt;=2,BE4," ")</f>
        <v xml:space="preserve"> </v>
      </c>
      <c r="DL34" t="str">
        <f t="shared" ref="DL34:DL58" si="65">IF(BF4&gt;=2,BF4," ")</f>
        <v xml:space="preserve"> </v>
      </c>
      <c r="DM34">
        <f t="shared" ref="DM34:DM58" si="66">IF(BG4&gt;=2,BG4," ")</f>
        <v>2</v>
      </c>
      <c r="DO34">
        <v>2</v>
      </c>
      <c r="DP34" t="s">
        <v>3</v>
      </c>
      <c r="DQ34">
        <f t="shared" ref="DQ34:EP34" si="67">IF(DQ4&gt;=3,DQ4," ")</f>
        <v>3</v>
      </c>
      <c r="DR34" t="str">
        <f t="shared" si="67"/>
        <v xml:space="preserve"> </v>
      </c>
      <c r="DS34" t="str">
        <f t="shared" si="67"/>
        <v xml:space="preserve"> </v>
      </c>
      <c r="DT34" t="str">
        <f t="shared" si="67"/>
        <v xml:space="preserve"> </v>
      </c>
      <c r="DU34">
        <f t="shared" si="67"/>
        <v>4</v>
      </c>
      <c r="DV34" t="str">
        <f t="shared" si="67"/>
        <v xml:space="preserve"> </v>
      </c>
      <c r="DW34" t="str">
        <f t="shared" si="67"/>
        <v xml:space="preserve"> </v>
      </c>
      <c r="DX34" t="str">
        <f t="shared" si="67"/>
        <v xml:space="preserve"> </v>
      </c>
      <c r="DY34" t="str">
        <f t="shared" si="67"/>
        <v xml:space="preserve"> </v>
      </c>
      <c r="DZ34" t="str">
        <f t="shared" si="67"/>
        <v xml:space="preserve"> </v>
      </c>
      <c r="EA34" t="str">
        <f t="shared" si="67"/>
        <v xml:space="preserve"> </v>
      </c>
      <c r="EB34" t="str">
        <f t="shared" si="67"/>
        <v xml:space="preserve"> </v>
      </c>
      <c r="EC34" t="str">
        <f t="shared" si="67"/>
        <v xml:space="preserve"> </v>
      </c>
      <c r="ED34" t="str">
        <f t="shared" si="67"/>
        <v xml:space="preserve"> </v>
      </c>
      <c r="EE34" t="str">
        <f t="shared" si="67"/>
        <v xml:space="preserve"> </v>
      </c>
      <c r="EF34" t="str">
        <f t="shared" si="67"/>
        <v xml:space="preserve"> </v>
      </c>
      <c r="EG34" t="str">
        <f t="shared" si="67"/>
        <v xml:space="preserve"> </v>
      </c>
      <c r="EH34" t="str">
        <f t="shared" si="67"/>
        <v xml:space="preserve"> </v>
      </c>
      <c r="EI34">
        <f t="shared" si="67"/>
        <v>3</v>
      </c>
      <c r="EJ34" t="str">
        <f t="shared" si="67"/>
        <v xml:space="preserve"> </v>
      </c>
      <c r="EK34" t="str">
        <f t="shared" si="67"/>
        <v xml:space="preserve"> </v>
      </c>
      <c r="EL34" t="str">
        <f t="shared" si="67"/>
        <v xml:space="preserve"> </v>
      </c>
      <c r="EM34" t="str">
        <f t="shared" si="67"/>
        <v xml:space="preserve"> </v>
      </c>
      <c r="EN34" t="str">
        <f t="shared" si="67"/>
        <v xml:space="preserve"> </v>
      </c>
      <c r="EO34" t="str">
        <f t="shared" si="67"/>
        <v xml:space="preserve"> </v>
      </c>
      <c r="EP34" t="str">
        <f t="shared" si="67"/>
        <v xml:space="preserve"> </v>
      </c>
    </row>
    <row r="35" spans="1:150" x14ac:dyDescent="0.25">
      <c r="A35">
        <v>3</v>
      </c>
      <c r="B35" t="s">
        <v>32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E35" t="s">
        <v>188</v>
      </c>
      <c r="CL35">
        <v>3</v>
      </c>
      <c r="CM35" t="s">
        <v>8</v>
      </c>
      <c r="CN35" t="str">
        <f t="shared" si="41"/>
        <v xml:space="preserve"> </v>
      </c>
      <c r="CO35" t="str">
        <f t="shared" si="42"/>
        <v xml:space="preserve"> </v>
      </c>
      <c r="CP35" t="str">
        <f t="shared" si="43"/>
        <v xml:space="preserve"> </v>
      </c>
      <c r="CQ35" t="str">
        <f t="shared" si="44"/>
        <v xml:space="preserve"> </v>
      </c>
      <c r="CR35" t="str">
        <f t="shared" si="45"/>
        <v xml:space="preserve"> </v>
      </c>
      <c r="CS35" t="str">
        <f t="shared" si="46"/>
        <v xml:space="preserve"> </v>
      </c>
      <c r="CT35" t="str">
        <f t="shared" si="47"/>
        <v xml:space="preserve"> </v>
      </c>
      <c r="CU35" t="str">
        <f t="shared" si="48"/>
        <v xml:space="preserve"> </v>
      </c>
      <c r="CV35" t="str">
        <f t="shared" si="49"/>
        <v xml:space="preserve"> </v>
      </c>
      <c r="CW35" t="str">
        <f t="shared" si="50"/>
        <v xml:space="preserve"> </v>
      </c>
      <c r="CX35" t="str">
        <f t="shared" si="51"/>
        <v xml:space="preserve"> </v>
      </c>
      <c r="CY35" t="str">
        <f t="shared" si="52"/>
        <v xml:space="preserve"> </v>
      </c>
      <c r="CZ35" t="str">
        <f t="shared" si="53"/>
        <v xml:space="preserve"> </v>
      </c>
      <c r="DA35">
        <f t="shared" si="54"/>
        <v>2</v>
      </c>
      <c r="DB35" t="str">
        <f t="shared" si="55"/>
        <v xml:space="preserve"> </v>
      </c>
      <c r="DC35" t="str">
        <f t="shared" si="56"/>
        <v xml:space="preserve"> </v>
      </c>
      <c r="DD35" t="str">
        <f t="shared" si="57"/>
        <v xml:space="preserve"> </v>
      </c>
      <c r="DE35" t="str">
        <f t="shared" si="58"/>
        <v xml:space="preserve"> </v>
      </c>
      <c r="DF35" t="str">
        <f t="shared" si="59"/>
        <v xml:space="preserve"> </v>
      </c>
      <c r="DG35" t="str">
        <f t="shared" si="60"/>
        <v xml:space="preserve"> </v>
      </c>
      <c r="DH35" t="str">
        <f t="shared" si="61"/>
        <v xml:space="preserve"> </v>
      </c>
      <c r="DI35" t="str">
        <f t="shared" si="62"/>
        <v xml:space="preserve"> </v>
      </c>
      <c r="DJ35">
        <f t="shared" si="63"/>
        <v>3</v>
      </c>
      <c r="DK35" t="str">
        <f t="shared" si="64"/>
        <v xml:space="preserve"> </v>
      </c>
      <c r="DL35" t="str">
        <f t="shared" si="65"/>
        <v xml:space="preserve"> </v>
      </c>
      <c r="DM35" t="str">
        <f t="shared" si="66"/>
        <v xml:space="preserve"> </v>
      </c>
      <c r="DO35">
        <v>3</v>
      </c>
      <c r="DP35" t="s">
        <v>8</v>
      </c>
      <c r="DQ35" t="str">
        <f t="shared" ref="DQ35:EP35" si="68">IF(DQ5&gt;=3,DQ5," ")</f>
        <v xml:space="preserve"> </v>
      </c>
      <c r="DR35" t="str">
        <f t="shared" si="68"/>
        <v xml:space="preserve"> </v>
      </c>
      <c r="DS35" t="str">
        <f t="shared" si="68"/>
        <v xml:space="preserve"> </v>
      </c>
      <c r="DT35" t="str">
        <f t="shared" si="68"/>
        <v xml:space="preserve"> </v>
      </c>
      <c r="DU35">
        <f t="shared" si="68"/>
        <v>3</v>
      </c>
      <c r="DV35" t="str">
        <f t="shared" si="68"/>
        <v xml:space="preserve"> </v>
      </c>
      <c r="DW35" t="str">
        <f t="shared" si="68"/>
        <v xml:space="preserve"> </v>
      </c>
      <c r="DX35" t="str">
        <f t="shared" si="68"/>
        <v xml:space="preserve"> </v>
      </c>
      <c r="DY35" t="str">
        <f t="shared" si="68"/>
        <v xml:space="preserve"> </v>
      </c>
      <c r="DZ35" t="str">
        <f t="shared" si="68"/>
        <v xml:space="preserve"> </v>
      </c>
      <c r="EA35" t="str">
        <f t="shared" si="68"/>
        <v xml:space="preserve"> </v>
      </c>
      <c r="EB35" t="str">
        <f t="shared" si="68"/>
        <v xml:space="preserve"> </v>
      </c>
      <c r="EC35" t="str">
        <f t="shared" si="68"/>
        <v xml:space="preserve"> </v>
      </c>
      <c r="ED35" t="str">
        <f t="shared" si="68"/>
        <v xml:space="preserve"> </v>
      </c>
      <c r="EE35" t="str">
        <f t="shared" si="68"/>
        <v xml:space="preserve"> </v>
      </c>
      <c r="EF35" t="str">
        <f t="shared" si="68"/>
        <v xml:space="preserve"> </v>
      </c>
      <c r="EG35" t="str">
        <f t="shared" si="68"/>
        <v xml:space="preserve"> </v>
      </c>
      <c r="EH35" t="str">
        <f t="shared" si="68"/>
        <v xml:space="preserve"> </v>
      </c>
      <c r="EI35" t="str">
        <f t="shared" si="68"/>
        <v xml:space="preserve"> </v>
      </c>
      <c r="EJ35" t="str">
        <f t="shared" si="68"/>
        <v xml:space="preserve"> </v>
      </c>
      <c r="EK35" t="str">
        <f t="shared" si="68"/>
        <v xml:space="preserve"> </v>
      </c>
      <c r="EL35" t="str">
        <f t="shared" si="68"/>
        <v xml:space="preserve"> </v>
      </c>
      <c r="EM35">
        <f t="shared" si="68"/>
        <v>6</v>
      </c>
      <c r="EN35" t="str">
        <f t="shared" si="68"/>
        <v xml:space="preserve"> </v>
      </c>
      <c r="EO35" t="str">
        <f t="shared" si="68"/>
        <v xml:space="preserve"> </v>
      </c>
      <c r="EP35" t="str">
        <f t="shared" si="68"/>
        <v xml:space="preserve"> </v>
      </c>
    </row>
    <row r="36" spans="1:150" x14ac:dyDescent="0.25">
      <c r="A36">
        <v>4</v>
      </c>
      <c r="B36" t="s">
        <v>29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CL36">
        <v>4</v>
      </c>
      <c r="CM36" t="s">
        <v>29</v>
      </c>
      <c r="CN36" t="str">
        <f t="shared" si="41"/>
        <v xml:space="preserve"> </v>
      </c>
      <c r="CO36">
        <f t="shared" si="42"/>
        <v>2</v>
      </c>
      <c r="CP36" t="str">
        <f t="shared" si="43"/>
        <v xml:space="preserve"> </v>
      </c>
      <c r="CQ36" t="str">
        <f t="shared" si="44"/>
        <v xml:space="preserve"> </v>
      </c>
      <c r="CR36" t="str">
        <f t="shared" si="45"/>
        <v xml:space="preserve"> </v>
      </c>
      <c r="CS36" t="str">
        <f t="shared" si="46"/>
        <v xml:space="preserve"> </v>
      </c>
      <c r="CT36" t="str">
        <f t="shared" si="47"/>
        <v xml:space="preserve"> </v>
      </c>
      <c r="CU36" t="str">
        <f t="shared" si="48"/>
        <v xml:space="preserve"> </v>
      </c>
      <c r="CV36" t="str">
        <f t="shared" si="49"/>
        <v xml:space="preserve"> </v>
      </c>
      <c r="CW36" t="str">
        <f t="shared" si="50"/>
        <v xml:space="preserve"> </v>
      </c>
      <c r="CX36" t="str">
        <f t="shared" si="51"/>
        <v xml:space="preserve"> </v>
      </c>
      <c r="CY36" t="str">
        <f t="shared" si="52"/>
        <v xml:space="preserve"> </v>
      </c>
      <c r="CZ36" t="str">
        <f t="shared" si="53"/>
        <v xml:space="preserve"> </v>
      </c>
      <c r="DA36" t="str">
        <f t="shared" si="54"/>
        <v xml:space="preserve"> </v>
      </c>
      <c r="DB36" t="str">
        <f t="shared" si="55"/>
        <v xml:space="preserve"> </v>
      </c>
      <c r="DC36" t="str">
        <f t="shared" si="56"/>
        <v xml:space="preserve"> </v>
      </c>
      <c r="DD36" t="str">
        <f t="shared" si="57"/>
        <v xml:space="preserve"> </v>
      </c>
      <c r="DE36" t="str">
        <f t="shared" si="58"/>
        <v xml:space="preserve"> </v>
      </c>
      <c r="DF36">
        <f t="shared" si="59"/>
        <v>2</v>
      </c>
      <c r="DG36" t="str">
        <f t="shared" si="60"/>
        <v xml:space="preserve"> </v>
      </c>
      <c r="DH36" t="str">
        <f t="shared" si="61"/>
        <v xml:space="preserve"> </v>
      </c>
      <c r="DI36" t="str">
        <f t="shared" si="62"/>
        <v xml:space="preserve"> </v>
      </c>
      <c r="DJ36" t="str">
        <f t="shared" si="63"/>
        <v xml:space="preserve"> </v>
      </c>
      <c r="DK36" t="str">
        <f t="shared" si="64"/>
        <v xml:space="preserve"> </v>
      </c>
      <c r="DL36" t="str">
        <f t="shared" si="65"/>
        <v xml:space="preserve"> </v>
      </c>
      <c r="DM36" t="str">
        <f t="shared" si="66"/>
        <v xml:space="preserve"> </v>
      </c>
      <c r="DO36">
        <v>4</v>
      </c>
      <c r="DP36" t="s">
        <v>29</v>
      </c>
      <c r="DQ36" t="str">
        <f t="shared" ref="DQ36:EP36" si="69">IF(DQ6&gt;=3,DQ6," ")</f>
        <v xml:space="preserve"> </v>
      </c>
      <c r="DR36" t="str">
        <f t="shared" si="69"/>
        <v xml:space="preserve"> </v>
      </c>
      <c r="DS36" t="str">
        <f t="shared" si="69"/>
        <v xml:space="preserve"> </v>
      </c>
      <c r="DT36" t="str">
        <f t="shared" si="69"/>
        <v xml:space="preserve"> </v>
      </c>
      <c r="DU36" t="str">
        <f t="shared" si="69"/>
        <v xml:space="preserve"> </v>
      </c>
      <c r="DV36" t="str">
        <f t="shared" si="69"/>
        <v xml:space="preserve"> </v>
      </c>
      <c r="DW36" t="str">
        <f t="shared" si="69"/>
        <v xml:space="preserve"> </v>
      </c>
      <c r="DX36" t="str">
        <f t="shared" si="69"/>
        <v xml:space="preserve"> </v>
      </c>
      <c r="DY36" t="str">
        <f t="shared" si="69"/>
        <v xml:space="preserve"> </v>
      </c>
      <c r="DZ36" t="str">
        <f t="shared" si="69"/>
        <v xml:space="preserve"> </v>
      </c>
      <c r="EA36" t="str">
        <f t="shared" si="69"/>
        <v xml:space="preserve"> </v>
      </c>
      <c r="EB36" t="str">
        <f t="shared" si="69"/>
        <v xml:space="preserve"> </v>
      </c>
      <c r="EC36" t="str">
        <f t="shared" si="69"/>
        <v xml:space="preserve"> </v>
      </c>
      <c r="ED36" t="str">
        <f t="shared" si="69"/>
        <v xml:space="preserve"> </v>
      </c>
      <c r="EE36" t="str">
        <f t="shared" si="69"/>
        <v xml:space="preserve"> </v>
      </c>
      <c r="EF36" t="str">
        <f t="shared" si="69"/>
        <v xml:space="preserve"> </v>
      </c>
      <c r="EG36" t="str">
        <f t="shared" si="69"/>
        <v xml:space="preserve"> </v>
      </c>
      <c r="EH36" t="str">
        <f t="shared" si="69"/>
        <v xml:space="preserve"> </v>
      </c>
      <c r="EI36" t="str">
        <f t="shared" si="69"/>
        <v xml:space="preserve"> </v>
      </c>
      <c r="EJ36" t="str">
        <f t="shared" si="69"/>
        <v xml:space="preserve"> </v>
      </c>
      <c r="EK36" t="str">
        <f t="shared" si="69"/>
        <v xml:space="preserve"> </v>
      </c>
      <c r="EL36" t="str">
        <f t="shared" si="69"/>
        <v xml:space="preserve"> </v>
      </c>
      <c r="EM36" t="str">
        <f t="shared" si="69"/>
        <v xml:space="preserve"> </v>
      </c>
      <c r="EN36" t="str">
        <f t="shared" si="69"/>
        <v xml:space="preserve"> </v>
      </c>
      <c r="EO36" t="str">
        <f t="shared" si="69"/>
        <v xml:space="preserve"> </v>
      </c>
      <c r="EP36" t="str">
        <f t="shared" si="69"/>
        <v xml:space="preserve"> </v>
      </c>
    </row>
    <row r="37" spans="1:150" x14ac:dyDescent="0.25">
      <c r="A37">
        <v>5</v>
      </c>
      <c r="B37" t="s">
        <v>26</v>
      </c>
      <c r="C37" s="11">
        <v>1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>
        <v>1</v>
      </c>
      <c r="T37" s="11"/>
      <c r="U37" s="11"/>
      <c r="V37" s="11"/>
      <c r="W37" s="11"/>
      <c r="X37" s="11"/>
      <c r="Y37" s="11"/>
      <c r="Z37" s="11"/>
      <c r="AA37" s="11"/>
      <c r="AB37" s="11"/>
      <c r="AC37" s="11"/>
      <c r="CL37">
        <v>5</v>
      </c>
      <c r="CM37" t="s">
        <v>26</v>
      </c>
      <c r="CN37">
        <f t="shared" si="41"/>
        <v>3</v>
      </c>
      <c r="CO37" t="str">
        <f t="shared" si="42"/>
        <v xml:space="preserve"> </v>
      </c>
      <c r="CP37">
        <f t="shared" si="43"/>
        <v>2</v>
      </c>
      <c r="CQ37" t="str">
        <f t="shared" si="44"/>
        <v xml:space="preserve"> </v>
      </c>
      <c r="CR37" t="str">
        <f t="shared" si="45"/>
        <v xml:space="preserve"> </v>
      </c>
      <c r="CS37" t="str">
        <f t="shared" si="46"/>
        <v xml:space="preserve"> </v>
      </c>
      <c r="CT37" t="str">
        <f t="shared" si="47"/>
        <v xml:space="preserve"> </v>
      </c>
      <c r="CU37" t="str">
        <f t="shared" si="48"/>
        <v xml:space="preserve"> </v>
      </c>
      <c r="CV37" t="str">
        <f t="shared" si="49"/>
        <v xml:space="preserve"> </v>
      </c>
      <c r="CW37" t="str">
        <f t="shared" si="50"/>
        <v xml:space="preserve"> </v>
      </c>
      <c r="CX37" t="str">
        <f t="shared" si="51"/>
        <v xml:space="preserve"> </v>
      </c>
      <c r="CY37" t="str">
        <f t="shared" si="52"/>
        <v xml:space="preserve"> </v>
      </c>
      <c r="CZ37" t="str">
        <f t="shared" si="53"/>
        <v xml:space="preserve"> </v>
      </c>
      <c r="DA37" t="str">
        <f t="shared" si="54"/>
        <v xml:space="preserve"> </v>
      </c>
      <c r="DB37" t="str">
        <f t="shared" si="55"/>
        <v xml:space="preserve"> </v>
      </c>
      <c r="DC37" t="str">
        <f t="shared" si="56"/>
        <v xml:space="preserve"> </v>
      </c>
      <c r="DD37">
        <f t="shared" si="57"/>
        <v>3</v>
      </c>
      <c r="DE37" t="str">
        <f t="shared" si="58"/>
        <v xml:space="preserve"> </v>
      </c>
      <c r="DF37" t="str">
        <f t="shared" si="59"/>
        <v xml:space="preserve"> </v>
      </c>
      <c r="DG37" t="str">
        <f t="shared" si="60"/>
        <v xml:space="preserve"> </v>
      </c>
      <c r="DH37" t="str">
        <f t="shared" si="61"/>
        <v xml:space="preserve"> </v>
      </c>
      <c r="DI37" t="str">
        <f t="shared" si="62"/>
        <v xml:space="preserve"> </v>
      </c>
      <c r="DJ37" t="str">
        <f t="shared" si="63"/>
        <v xml:space="preserve"> </v>
      </c>
      <c r="DK37" t="str">
        <f t="shared" si="64"/>
        <v xml:space="preserve"> </v>
      </c>
      <c r="DL37" t="str">
        <f t="shared" si="65"/>
        <v xml:space="preserve"> </v>
      </c>
      <c r="DM37" t="str">
        <f t="shared" si="66"/>
        <v xml:space="preserve"> </v>
      </c>
      <c r="DO37">
        <v>5</v>
      </c>
      <c r="DP37" t="s">
        <v>26</v>
      </c>
      <c r="DQ37" t="str">
        <f t="shared" ref="DQ37:EP37" si="70">IF(DQ7&gt;=3,DQ7," ")</f>
        <v xml:space="preserve"> </v>
      </c>
      <c r="DR37" t="str">
        <f t="shared" si="70"/>
        <v xml:space="preserve"> </v>
      </c>
      <c r="DS37" t="str">
        <f t="shared" si="70"/>
        <v xml:space="preserve"> </v>
      </c>
      <c r="DT37" t="str">
        <f t="shared" si="70"/>
        <v xml:space="preserve"> </v>
      </c>
      <c r="DU37" t="str">
        <f t="shared" si="70"/>
        <v xml:space="preserve"> </v>
      </c>
      <c r="DV37" t="str">
        <f t="shared" si="70"/>
        <v xml:space="preserve"> </v>
      </c>
      <c r="DW37" t="str">
        <f t="shared" si="70"/>
        <v xml:space="preserve"> </v>
      </c>
      <c r="DX37" t="str">
        <f t="shared" si="70"/>
        <v xml:space="preserve"> </v>
      </c>
      <c r="DY37" t="str">
        <f t="shared" si="70"/>
        <v xml:space="preserve"> </v>
      </c>
      <c r="DZ37" t="str">
        <f t="shared" si="70"/>
        <v xml:space="preserve"> </v>
      </c>
      <c r="EA37" t="str">
        <f t="shared" si="70"/>
        <v xml:space="preserve"> </v>
      </c>
      <c r="EB37" t="str">
        <f t="shared" si="70"/>
        <v xml:space="preserve"> </v>
      </c>
      <c r="EC37" t="str">
        <f t="shared" si="70"/>
        <v xml:space="preserve"> </v>
      </c>
      <c r="ED37" t="str">
        <f t="shared" si="70"/>
        <v xml:space="preserve"> </v>
      </c>
      <c r="EE37" t="str">
        <f t="shared" si="70"/>
        <v xml:space="preserve"> </v>
      </c>
      <c r="EF37" t="str">
        <f t="shared" si="70"/>
        <v xml:space="preserve"> </v>
      </c>
      <c r="EG37">
        <f t="shared" si="70"/>
        <v>4</v>
      </c>
      <c r="EH37" t="str">
        <f t="shared" si="70"/>
        <v xml:space="preserve"> </v>
      </c>
      <c r="EI37" t="str">
        <f t="shared" si="70"/>
        <v xml:space="preserve"> </v>
      </c>
      <c r="EJ37" t="str">
        <f t="shared" si="70"/>
        <v xml:space="preserve"> </v>
      </c>
      <c r="EK37" t="str">
        <f t="shared" si="70"/>
        <v xml:space="preserve"> </v>
      </c>
      <c r="EL37" t="str">
        <f t="shared" si="70"/>
        <v xml:space="preserve"> </v>
      </c>
      <c r="EM37" t="str">
        <f t="shared" si="70"/>
        <v xml:space="preserve"> </v>
      </c>
      <c r="EN37" t="str">
        <f t="shared" si="70"/>
        <v xml:space="preserve"> </v>
      </c>
      <c r="EO37" t="str">
        <f t="shared" si="70"/>
        <v xml:space="preserve"> </v>
      </c>
      <c r="EP37" t="str">
        <f t="shared" si="70"/>
        <v xml:space="preserve"> </v>
      </c>
    </row>
    <row r="38" spans="1:150" x14ac:dyDescent="0.25">
      <c r="A38">
        <v>6</v>
      </c>
      <c r="B38" t="s">
        <v>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CL38">
        <v>6</v>
      </c>
      <c r="CM38" t="s">
        <v>2</v>
      </c>
      <c r="CN38" t="str">
        <f t="shared" si="41"/>
        <v xml:space="preserve"> </v>
      </c>
      <c r="CO38" t="str">
        <f t="shared" si="42"/>
        <v xml:space="preserve"> </v>
      </c>
      <c r="CP38" t="str">
        <f t="shared" si="43"/>
        <v xml:space="preserve"> </v>
      </c>
      <c r="CQ38" t="str">
        <f t="shared" si="44"/>
        <v xml:space="preserve"> </v>
      </c>
      <c r="CR38" t="str">
        <f t="shared" si="45"/>
        <v xml:space="preserve"> </v>
      </c>
      <c r="CS38" t="str">
        <f t="shared" si="46"/>
        <v xml:space="preserve"> </v>
      </c>
      <c r="CT38" t="str">
        <f t="shared" si="47"/>
        <v xml:space="preserve"> </v>
      </c>
      <c r="CU38" t="str">
        <f t="shared" si="48"/>
        <v xml:space="preserve"> </v>
      </c>
      <c r="CV38" t="str">
        <f t="shared" si="49"/>
        <v xml:space="preserve"> </v>
      </c>
      <c r="CW38" t="str">
        <f t="shared" si="50"/>
        <v xml:space="preserve"> </v>
      </c>
      <c r="CX38" t="str">
        <f t="shared" si="51"/>
        <v xml:space="preserve"> </v>
      </c>
      <c r="CY38" t="str">
        <f t="shared" si="52"/>
        <v xml:space="preserve"> </v>
      </c>
      <c r="CZ38" t="str">
        <f t="shared" si="53"/>
        <v xml:space="preserve"> </v>
      </c>
      <c r="DA38" t="str">
        <f t="shared" si="54"/>
        <v xml:space="preserve"> </v>
      </c>
      <c r="DB38" t="str">
        <f t="shared" si="55"/>
        <v xml:space="preserve"> </v>
      </c>
      <c r="DC38" t="str">
        <f t="shared" si="56"/>
        <v xml:space="preserve"> </v>
      </c>
      <c r="DD38" t="str">
        <f t="shared" si="57"/>
        <v xml:space="preserve"> </v>
      </c>
      <c r="DE38" t="str">
        <f t="shared" si="58"/>
        <v xml:space="preserve"> </v>
      </c>
      <c r="DF38" t="str">
        <f t="shared" si="59"/>
        <v xml:space="preserve"> </v>
      </c>
      <c r="DG38" t="str">
        <f t="shared" si="60"/>
        <v xml:space="preserve"> </v>
      </c>
      <c r="DH38" t="str">
        <f t="shared" si="61"/>
        <v xml:space="preserve"> </v>
      </c>
      <c r="DI38" t="str">
        <f t="shared" si="62"/>
        <v xml:space="preserve"> </v>
      </c>
      <c r="DJ38" t="str">
        <f t="shared" si="63"/>
        <v xml:space="preserve"> </v>
      </c>
      <c r="DK38" t="str">
        <f t="shared" si="64"/>
        <v xml:space="preserve"> </v>
      </c>
      <c r="DL38" t="str">
        <f t="shared" si="65"/>
        <v xml:space="preserve"> </v>
      </c>
      <c r="DM38" t="str">
        <f t="shared" si="66"/>
        <v xml:space="preserve"> </v>
      </c>
      <c r="DO38">
        <v>6</v>
      </c>
      <c r="DP38" t="s">
        <v>2</v>
      </c>
      <c r="DQ38" t="str">
        <f t="shared" ref="DQ38:EP38" si="71">IF(DQ8&gt;=3,DQ8," ")</f>
        <v xml:space="preserve"> </v>
      </c>
      <c r="DR38" t="str">
        <f t="shared" si="71"/>
        <v xml:space="preserve"> </v>
      </c>
      <c r="DS38" t="str">
        <f t="shared" si="71"/>
        <v xml:space="preserve"> </v>
      </c>
      <c r="DT38" t="str">
        <f t="shared" si="71"/>
        <v xml:space="preserve"> </v>
      </c>
      <c r="DU38" t="str">
        <f t="shared" si="71"/>
        <v xml:space="preserve"> </v>
      </c>
      <c r="DV38" t="str">
        <f t="shared" si="71"/>
        <v xml:space="preserve"> </v>
      </c>
      <c r="DW38" t="str">
        <f t="shared" si="71"/>
        <v xml:space="preserve"> </v>
      </c>
      <c r="DX38" t="str">
        <f t="shared" si="71"/>
        <v xml:space="preserve"> </v>
      </c>
      <c r="DY38" t="str">
        <f t="shared" si="71"/>
        <v xml:space="preserve"> </v>
      </c>
      <c r="DZ38" t="str">
        <f t="shared" si="71"/>
        <v xml:space="preserve"> </v>
      </c>
      <c r="EA38" t="str">
        <f t="shared" si="71"/>
        <v xml:space="preserve"> </v>
      </c>
      <c r="EB38" t="str">
        <f t="shared" si="71"/>
        <v xml:space="preserve"> </v>
      </c>
      <c r="EC38" t="str">
        <f t="shared" si="71"/>
        <v xml:space="preserve"> </v>
      </c>
      <c r="ED38" t="str">
        <f t="shared" si="71"/>
        <v xml:space="preserve"> </v>
      </c>
      <c r="EE38" t="str">
        <f t="shared" si="71"/>
        <v xml:space="preserve"> </v>
      </c>
      <c r="EF38" t="str">
        <f t="shared" si="71"/>
        <v xml:space="preserve"> </v>
      </c>
      <c r="EG38" t="str">
        <f t="shared" si="71"/>
        <v xml:space="preserve"> </v>
      </c>
      <c r="EH38" t="str">
        <f t="shared" si="71"/>
        <v xml:space="preserve"> </v>
      </c>
      <c r="EI38" t="str">
        <f t="shared" si="71"/>
        <v xml:space="preserve"> </v>
      </c>
      <c r="EJ38" t="str">
        <f t="shared" si="71"/>
        <v xml:space="preserve"> </v>
      </c>
      <c r="EK38" t="str">
        <f t="shared" si="71"/>
        <v xml:space="preserve"> </v>
      </c>
      <c r="EL38" t="str">
        <f t="shared" si="71"/>
        <v xml:space="preserve"> </v>
      </c>
      <c r="EM38" t="str">
        <f t="shared" si="71"/>
        <v xml:space="preserve"> </v>
      </c>
      <c r="EN38" t="str">
        <f t="shared" si="71"/>
        <v xml:space="preserve"> </v>
      </c>
      <c r="EO38" t="str">
        <f t="shared" si="71"/>
        <v xml:space="preserve"> </v>
      </c>
      <c r="EP38" t="str">
        <f t="shared" si="71"/>
        <v xml:space="preserve"> </v>
      </c>
      <c r="ET38" t="s">
        <v>218</v>
      </c>
    </row>
    <row r="39" spans="1:150" x14ac:dyDescent="0.25">
      <c r="A39">
        <v>7</v>
      </c>
      <c r="B39" t="s">
        <v>23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CL39">
        <v>7</v>
      </c>
      <c r="CM39" t="s">
        <v>23</v>
      </c>
      <c r="CN39" t="str">
        <f t="shared" si="41"/>
        <v xml:space="preserve"> </v>
      </c>
      <c r="CO39" t="str">
        <f t="shared" si="42"/>
        <v xml:space="preserve"> </v>
      </c>
      <c r="CP39" t="str">
        <f t="shared" si="43"/>
        <v xml:space="preserve"> </v>
      </c>
      <c r="CQ39" t="str">
        <f t="shared" si="44"/>
        <v xml:space="preserve"> </v>
      </c>
      <c r="CR39" t="str">
        <f t="shared" si="45"/>
        <v xml:space="preserve"> </v>
      </c>
      <c r="CS39" t="str">
        <f t="shared" si="46"/>
        <v xml:space="preserve"> </v>
      </c>
      <c r="CT39" t="str">
        <f t="shared" si="47"/>
        <v xml:space="preserve"> </v>
      </c>
      <c r="CU39" t="str">
        <f t="shared" si="48"/>
        <v xml:space="preserve"> </v>
      </c>
      <c r="CV39" t="str">
        <f t="shared" si="49"/>
        <v xml:space="preserve"> </v>
      </c>
      <c r="CW39" t="str">
        <f t="shared" si="50"/>
        <v xml:space="preserve"> </v>
      </c>
      <c r="CX39">
        <f t="shared" si="51"/>
        <v>3</v>
      </c>
      <c r="CY39" t="str">
        <f t="shared" si="52"/>
        <v xml:space="preserve"> </v>
      </c>
      <c r="CZ39" t="str">
        <f t="shared" si="53"/>
        <v xml:space="preserve"> </v>
      </c>
      <c r="DA39" t="str">
        <f t="shared" si="54"/>
        <v xml:space="preserve"> </v>
      </c>
      <c r="DB39" t="str">
        <f t="shared" si="55"/>
        <v xml:space="preserve"> </v>
      </c>
      <c r="DC39" t="str">
        <f t="shared" si="56"/>
        <v xml:space="preserve"> </v>
      </c>
      <c r="DD39" t="str">
        <f t="shared" si="57"/>
        <v xml:space="preserve"> </v>
      </c>
      <c r="DE39">
        <f t="shared" si="58"/>
        <v>2</v>
      </c>
      <c r="DF39" t="str">
        <f t="shared" si="59"/>
        <v xml:space="preserve"> </v>
      </c>
      <c r="DG39" t="str">
        <f t="shared" si="60"/>
        <v xml:space="preserve"> </v>
      </c>
      <c r="DH39" t="str">
        <f t="shared" si="61"/>
        <v xml:space="preserve"> </v>
      </c>
      <c r="DI39" t="str">
        <f t="shared" si="62"/>
        <v xml:space="preserve"> </v>
      </c>
      <c r="DJ39" t="str">
        <f t="shared" si="63"/>
        <v xml:space="preserve"> </v>
      </c>
      <c r="DK39" t="str">
        <f t="shared" si="64"/>
        <v xml:space="preserve"> </v>
      </c>
      <c r="DL39" t="str">
        <f t="shared" si="65"/>
        <v xml:space="preserve"> </v>
      </c>
      <c r="DM39" t="str">
        <f t="shared" si="66"/>
        <v xml:space="preserve"> </v>
      </c>
      <c r="DO39">
        <v>7</v>
      </c>
      <c r="DP39" t="s">
        <v>23</v>
      </c>
      <c r="DQ39" t="str">
        <f t="shared" ref="DQ39:EP39" si="72">IF(DQ9&gt;=3,DQ9," ")</f>
        <v xml:space="preserve"> </v>
      </c>
      <c r="DR39" t="str">
        <f t="shared" si="72"/>
        <v xml:space="preserve"> </v>
      </c>
      <c r="DS39" t="str">
        <f t="shared" si="72"/>
        <v xml:space="preserve"> </v>
      </c>
      <c r="DT39" t="str">
        <f t="shared" si="72"/>
        <v xml:space="preserve"> </v>
      </c>
      <c r="DU39" t="str">
        <f t="shared" si="72"/>
        <v xml:space="preserve"> </v>
      </c>
      <c r="DV39" t="str">
        <f t="shared" si="72"/>
        <v xml:space="preserve"> </v>
      </c>
      <c r="DW39" t="str">
        <f t="shared" si="72"/>
        <v xml:space="preserve"> </v>
      </c>
      <c r="DX39" t="str">
        <f t="shared" si="72"/>
        <v xml:space="preserve"> </v>
      </c>
      <c r="DY39" t="str">
        <f t="shared" si="72"/>
        <v xml:space="preserve"> </v>
      </c>
      <c r="DZ39" t="str">
        <f t="shared" si="72"/>
        <v xml:space="preserve"> </v>
      </c>
      <c r="EA39">
        <f t="shared" si="72"/>
        <v>5</v>
      </c>
      <c r="EB39" t="str">
        <f t="shared" si="72"/>
        <v xml:space="preserve"> </v>
      </c>
      <c r="EC39" t="str">
        <f t="shared" si="72"/>
        <v xml:space="preserve"> </v>
      </c>
      <c r="ED39" t="str">
        <f t="shared" si="72"/>
        <v xml:space="preserve"> </v>
      </c>
      <c r="EE39" t="str">
        <f t="shared" si="72"/>
        <v xml:space="preserve"> </v>
      </c>
      <c r="EF39" t="str">
        <f t="shared" si="72"/>
        <v xml:space="preserve"> </v>
      </c>
      <c r="EG39" t="str">
        <f t="shared" si="72"/>
        <v xml:space="preserve"> </v>
      </c>
      <c r="EH39">
        <f t="shared" si="72"/>
        <v>3</v>
      </c>
      <c r="EI39" t="str">
        <f t="shared" si="72"/>
        <v xml:space="preserve"> </v>
      </c>
      <c r="EJ39" t="str">
        <f t="shared" si="72"/>
        <v xml:space="preserve"> </v>
      </c>
      <c r="EK39" t="str">
        <f t="shared" si="72"/>
        <v xml:space="preserve"> </v>
      </c>
      <c r="EL39" t="str">
        <f t="shared" si="72"/>
        <v xml:space="preserve"> </v>
      </c>
      <c r="EM39" t="str">
        <f t="shared" si="72"/>
        <v xml:space="preserve"> </v>
      </c>
      <c r="EN39" t="str">
        <f t="shared" si="72"/>
        <v xml:space="preserve"> </v>
      </c>
      <c r="EO39" t="str">
        <f t="shared" si="72"/>
        <v xml:space="preserve"> </v>
      </c>
      <c r="EP39" t="str">
        <f t="shared" si="72"/>
        <v xml:space="preserve"> </v>
      </c>
    </row>
    <row r="40" spans="1:150" x14ac:dyDescent="0.25">
      <c r="A40">
        <v>8</v>
      </c>
      <c r="B40" t="s">
        <v>19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CL40">
        <v>8</v>
      </c>
      <c r="CM40" t="s">
        <v>19</v>
      </c>
      <c r="CN40" t="str">
        <f t="shared" si="41"/>
        <v xml:space="preserve"> </v>
      </c>
      <c r="CO40" t="str">
        <f t="shared" si="42"/>
        <v xml:space="preserve"> </v>
      </c>
      <c r="CP40" t="str">
        <f t="shared" si="43"/>
        <v xml:space="preserve"> </v>
      </c>
      <c r="CQ40" t="str">
        <f t="shared" si="44"/>
        <v xml:space="preserve"> </v>
      </c>
      <c r="CR40" t="str">
        <f t="shared" si="45"/>
        <v xml:space="preserve"> </v>
      </c>
      <c r="CS40" t="str">
        <f t="shared" si="46"/>
        <v xml:space="preserve"> </v>
      </c>
      <c r="CT40" t="str">
        <f t="shared" si="47"/>
        <v xml:space="preserve"> </v>
      </c>
      <c r="CU40" t="str">
        <f t="shared" si="48"/>
        <v xml:space="preserve"> </v>
      </c>
      <c r="CV40" t="str">
        <f t="shared" si="49"/>
        <v xml:space="preserve"> </v>
      </c>
      <c r="CW40" t="str">
        <f t="shared" si="50"/>
        <v xml:space="preserve"> </v>
      </c>
      <c r="CX40" t="str">
        <f t="shared" si="51"/>
        <v xml:space="preserve"> </v>
      </c>
      <c r="CY40" t="str">
        <f t="shared" si="52"/>
        <v xml:space="preserve"> </v>
      </c>
      <c r="CZ40" t="str">
        <f t="shared" si="53"/>
        <v xml:space="preserve"> </v>
      </c>
      <c r="DA40" t="str">
        <f t="shared" si="54"/>
        <v xml:space="preserve"> </v>
      </c>
      <c r="DB40" t="str">
        <f t="shared" si="55"/>
        <v xml:space="preserve"> </v>
      </c>
      <c r="DC40" t="str">
        <f t="shared" si="56"/>
        <v xml:space="preserve"> </v>
      </c>
      <c r="DD40" t="str">
        <f t="shared" si="57"/>
        <v xml:space="preserve"> </v>
      </c>
      <c r="DE40" t="str">
        <f t="shared" si="58"/>
        <v xml:space="preserve"> </v>
      </c>
      <c r="DF40" t="str">
        <f t="shared" si="59"/>
        <v xml:space="preserve"> </v>
      </c>
      <c r="DG40" t="str">
        <f t="shared" si="60"/>
        <v xml:space="preserve"> </v>
      </c>
      <c r="DH40" t="str">
        <f t="shared" si="61"/>
        <v xml:space="preserve"> </v>
      </c>
      <c r="DI40" t="str">
        <f t="shared" si="62"/>
        <v xml:space="preserve"> </v>
      </c>
      <c r="DJ40" t="str">
        <f t="shared" si="63"/>
        <v xml:space="preserve"> </v>
      </c>
      <c r="DK40" t="str">
        <f t="shared" si="64"/>
        <v xml:space="preserve"> </v>
      </c>
      <c r="DL40" t="str">
        <f t="shared" si="65"/>
        <v xml:space="preserve"> </v>
      </c>
      <c r="DM40" t="str">
        <f t="shared" si="66"/>
        <v xml:space="preserve"> </v>
      </c>
      <c r="DO40">
        <v>8</v>
      </c>
      <c r="DP40" t="s">
        <v>19</v>
      </c>
      <c r="DQ40" t="str">
        <f t="shared" ref="DQ40:EP40" si="73">IF(DQ10&gt;=3,DQ10," ")</f>
        <v xml:space="preserve"> </v>
      </c>
      <c r="DR40" t="str">
        <f t="shared" si="73"/>
        <v xml:space="preserve"> </v>
      </c>
      <c r="DS40" t="str">
        <f t="shared" si="73"/>
        <v xml:space="preserve"> </v>
      </c>
      <c r="DT40" t="str">
        <f t="shared" si="73"/>
        <v xml:space="preserve"> </v>
      </c>
      <c r="DU40" t="str">
        <f t="shared" si="73"/>
        <v xml:space="preserve"> </v>
      </c>
      <c r="DV40" t="str">
        <f t="shared" si="73"/>
        <v xml:space="preserve"> </v>
      </c>
      <c r="DW40" t="str">
        <f t="shared" si="73"/>
        <v xml:space="preserve"> </v>
      </c>
      <c r="DX40" t="str">
        <f t="shared" si="73"/>
        <v xml:space="preserve"> </v>
      </c>
      <c r="DY40" t="str">
        <f t="shared" si="73"/>
        <v xml:space="preserve"> </v>
      </c>
      <c r="DZ40" t="str">
        <f t="shared" si="73"/>
        <v xml:space="preserve"> </v>
      </c>
      <c r="EA40" t="str">
        <f t="shared" si="73"/>
        <v xml:space="preserve"> </v>
      </c>
      <c r="EB40" t="str">
        <f t="shared" si="73"/>
        <v xml:space="preserve"> </v>
      </c>
      <c r="EC40" t="str">
        <f t="shared" si="73"/>
        <v xml:space="preserve"> </v>
      </c>
      <c r="ED40" t="str">
        <f t="shared" si="73"/>
        <v xml:space="preserve"> </v>
      </c>
      <c r="EE40" t="str">
        <f t="shared" si="73"/>
        <v xml:space="preserve"> </v>
      </c>
      <c r="EF40" t="str">
        <f t="shared" si="73"/>
        <v xml:space="preserve"> </v>
      </c>
      <c r="EG40" t="str">
        <f t="shared" si="73"/>
        <v xml:space="preserve"> </v>
      </c>
      <c r="EH40">
        <f t="shared" si="73"/>
        <v>4</v>
      </c>
      <c r="EI40" t="str">
        <f t="shared" si="73"/>
        <v xml:space="preserve"> </v>
      </c>
      <c r="EJ40" t="str">
        <f t="shared" si="73"/>
        <v xml:space="preserve"> </v>
      </c>
      <c r="EK40" t="str">
        <f t="shared" si="73"/>
        <v xml:space="preserve"> </v>
      </c>
      <c r="EL40" t="str">
        <f t="shared" si="73"/>
        <v xml:space="preserve"> </v>
      </c>
      <c r="EM40" t="str">
        <f t="shared" si="73"/>
        <v xml:space="preserve"> </v>
      </c>
      <c r="EN40" t="str">
        <f t="shared" si="73"/>
        <v xml:space="preserve"> </v>
      </c>
      <c r="EO40" t="str">
        <f t="shared" si="73"/>
        <v xml:space="preserve"> </v>
      </c>
      <c r="EP40" t="str">
        <f t="shared" si="73"/>
        <v xml:space="preserve"> </v>
      </c>
    </row>
    <row r="41" spans="1:150" x14ac:dyDescent="0.25">
      <c r="A41">
        <v>9</v>
      </c>
      <c r="B41" t="s">
        <v>13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CL41">
        <v>9</v>
      </c>
      <c r="CM41" t="s">
        <v>13</v>
      </c>
      <c r="CN41" t="str">
        <f t="shared" si="41"/>
        <v xml:space="preserve"> </v>
      </c>
      <c r="CO41" t="str">
        <f t="shared" si="42"/>
        <v xml:space="preserve"> </v>
      </c>
      <c r="CP41" t="str">
        <f t="shared" si="43"/>
        <v xml:space="preserve"> </v>
      </c>
      <c r="CQ41" t="str">
        <f t="shared" si="44"/>
        <v xml:space="preserve"> </v>
      </c>
      <c r="CR41" t="str">
        <f t="shared" si="45"/>
        <v xml:space="preserve"> </v>
      </c>
      <c r="CS41" t="str">
        <f t="shared" si="46"/>
        <v xml:space="preserve"> </v>
      </c>
      <c r="CT41" t="str">
        <f t="shared" si="47"/>
        <v xml:space="preserve"> </v>
      </c>
      <c r="CU41" t="str">
        <f t="shared" si="48"/>
        <v xml:space="preserve"> </v>
      </c>
      <c r="CV41" t="str">
        <f t="shared" si="49"/>
        <v xml:space="preserve"> </v>
      </c>
      <c r="CW41" t="str">
        <f t="shared" si="50"/>
        <v xml:space="preserve"> </v>
      </c>
      <c r="CX41" t="str">
        <f t="shared" si="51"/>
        <v xml:space="preserve"> </v>
      </c>
      <c r="CY41" t="str">
        <f t="shared" si="52"/>
        <v xml:space="preserve"> </v>
      </c>
      <c r="CZ41" t="str">
        <f t="shared" si="53"/>
        <v xml:space="preserve"> </v>
      </c>
      <c r="DA41" t="str">
        <f t="shared" si="54"/>
        <v xml:space="preserve"> </v>
      </c>
      <c r="DB41" t="str">
        <f t="shared" si="55"/>
        <v xml:space="preserve"> </v>
      </c>
      <c r="DC41" t="str">
        <f t="shared" si="56"/>
        <v xml:space="preserve"> </v>
      </c>
      <c r="DD41" t="str">
        <f t="shared" si="57"/>
        <v xml:space="preserve"> </v>
      </c>
      <c r="DE41">
        <f t="shared" si="58"/>
        <v>2</v>
      </c>
      <c r="DF41" t="str">
        <f t="shared" si="59"/>
        <v xml:space="preserve"> </v>
      </c>
      <c r="DG41" t="str">
        <f t="shared" si="60"/>
        <v xml:space="preserve"> </v>
      </c>
      <c r="DH41" t="str">
        <f t="shared" si="61"/>
        <v xml:space="preserve"> </v>
      </c>
      <c r="DI41" t="str">
        <f t="shared" si="62"/>
        <v xml:space="preserve"> </v>
      </c>
      <c r="DJ41" t="str">
        <f t="shared" si="63"/>
        <v xml:space="preserve"> </v>
      </c>
      <c r="DK41" t="str">
        <f t="shared" si="64"/>
        <v xml:space="preserve"> </v>
      </c>
      <c r="DL41" t="str">
        <f t="shared" si="65"/>
        <v xml:space="preserve"> </v>
      </c>
      <c r="DM41" t="str">
        <f t="shared" si="66"/>
        <v xml:space="preserve"> </v>
      </c>
      <c r="DO41">
        <v>9</v>
      </c>
      <c r="DP41" t="s">
        <v>13</v>
      </c>
      <c r="DQ41" t="str">
        <f t="shared" ref="DQ41:EP41" si="74">IF(DQ11&gt;=3,DQ11," ")</f>
        <v xml:space="preserve"> </v>
      </c>
      <c r="DR41" t="str">
        <f t="shared" si="74"/>
        <v xml:space="preserve"> </v>
      </c>
      <c r="DS41" t="str">
        <f t="shared" si="74"/>
        <v xml:space="preserve"> </v>
      </c>
      <c r="DT41" t="str">
        <f t="shared" si="74"/>
        <v xml:space="preserve"> </v>
      </c>
      <c r="DU41" t="str">
        <f t="shared" si="74"/>
        <v xml:space="preserve"> </v>
      </c>
      <c r="DV41" t="str">
        <f t="shared" si="74"/>
        <v xml:space="preserve"> </v>
      </c>
      <c r="DW41" t="str">
        <f t="shared" si="74"/>
        <v xml:space="preserve"> </v>
      </c>
      <c r="DX41" t="str">
        <f t="shared" si="74"/>
        <v xml:space="preserve"> </v>
      </c>
      <c r="DY41" t="str">
        <f t="shared" si="74"/>
        <v xml:space="preserve"> </v>
      </c>
      <c r="DZ41" t="str">
        <f t="shared" si="74"/>
        <v xml:space="preserve"> </v>
      </c>
      <c r="EA41" t="str">
        <f t="shared" si="74"/>
        <v xml:space="preserve"> </v>
      </c>
      <c r="EB41" t="str">
        <f t="shared" si="74"/>
        <v xml:space="preserve"> </v>
      </c>
      <c r="EC41" t="str">
        <f t="shared" si="74"/>
        <v xml:space="preserve"> </v>
      </c>
      <c r="ED41" t="str">
        <f t="shared" si="74"/>
        <v xml:space="preserve"> </v>
      </c>
      <c r="EE41" t="str">
        <f t="shared" si="74"/>
        <v xml:space="preserve"> </v>
      </c>
      <c r="EF41" t="str">
        <f t="shared" si="74"/>
        <v xml:space="preserve"> </v>
      </c>
      <c r="EG41" t="str">
        <f t="shared" si="74"/>
        <v xml:space="preserve"> </v>
      </c>
      <c r="EH41">
        <f t="shared" si="74"/>
        <v>4</v>
      </c>
      <c r="EI41" t="str">
        <f t="shared" si="74"/>
        <v xml:space="preserve"> </v>
      </c>
      <c r="EJ41" t="str">
        <f t="shared" si="74"/>
        <v xml:space="preserve"> </v>
      </c>
      <c r="EK41" t="str">
        <f t="shared" si="74"/>
        <v xml:space="preserve"> </v>
      </c>
      <c r="EL41" t="str">
        <f t="shared" si="74"/>
        <v xml:space="preserve"> </v>
      </c>
      <c r="EM41" t="str">
        <f t="shared" si="74"/>
        <v xml:space="preserve"> </v>
      </c>
      <c r="EN41" t="str">
        <f t="shared" si="74"/>
        <v xml:space="preserve"> </v>
      </c>
      <c r="EO41" t="str">
        <f t="shared" si="74"/>
        <v xml:space="preserve"> </v>
      </c>
      <c r="EP41" t="str">
        <f t="shared" si="74"/>
        <v xml:space="preserve"> </v>
      </c>
    </row>
    <row r="42" spans="1:150" x14ac:dyDescent="0.25">
      <c r="A42">
        <v>10</v>
      </c>
      <c r="B42" t="s">
        <v>11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CL42">
        <v>10</v>
      </c>
      <c r="CM42" t="s">
        <v>11</v>
      </c>
      <c r="CN42" t="str">
        <f t="shared" si="41"/>
        <v xml:space="preserve"> </v>
      </c>
      <c r="CO42" t="str">
        <f t="shared" si="42"/>
        <v xml:space="preserve"> </v>
      </c>
      <c r="CP42" t="str">
        <f t="shared" si="43"/>
        <v xml:space="preserve"> </v>
      </c>
      <c r="CQ42" t="str">
        <f t="shared" si="44"/>
        <v xml:space="preserve"> </v>
      </c>
      <c r="CR42" t="str">
        <f t="shared" si="45"/>
        <v xml:space="preserve"> </v>
      </c>
      <c r="CS42">
        <f t="shared" si="46"/>
        <v>3</v>
      </c>
      <c r="CT42" t="str">
        <f t="shared" si="47"/>
        <v xml:space="preserve"> </v>
      </c>
      <c r="CU42" t="str">
        <f t="shared" si="48"/>
        <v xml:space="preserve"> </v>
      </c>
      <c r="CV42" t="str">
        <f t="shared" si="49"/>
        <v xml:space="preserve"> </v>
      </c>
      <c r="CW42" t="str">
        <f t="shared" si="50"/>
        <v xml:space="preserve"> </v>
      </c>
      <c r="CX42" t="str">
        <f t="shared" si="51"/>
        <v xml:space="preserve"> </v>
      </c>
      <c r="CY42" t="str">
        <f t="shared" si="52"/>
        <v xml:space="preserve"> </v>
      </c>
      <c r="CZ42" t="str">
        <f t="shared" si="53"/>
        <v xml:space="preserve"> </v>
      </c>
      <c r="DA42" t="str">
        <f t="shared" si="54"/>
        <v xml:space="preserve"> </v>
      </c>
      <c r="DB42" t="str">
        <f t="shared" si="55"/>
        <v xml:space="preserve"> </v>
      </c>
      <c r="DC42" t="str">
        <f t="shared" si="56"/>
        <v xml:space="preserve"> </v>
      </c>
      <c r="DD42" t="str">
        <f t="shared" si="57"/>
        <v xml:space="preserve"> </v>
      </c>
      <c r="DE42" t="str">
        <f t="shared" si="58"/>
        <v xml:space="preserve"> </v>
      </c>
      <c r="DF42" t="str">
        <f t="shared" si="59"/>
        <v xml:space="preserve"> </v>
      </c>
      <c r="DG42" t="str">
        <f t="shared" si="60"/>
        <v xml:space="preserve"> </v>
      </c>
      <c r="DH42" t="str">
        <f t="shared" si="61"/>
        <v xml:space="preserve"> </v>
      </c>
      <c r="DI42" t="str">
        <f t="shared" si="62"/>
        <v xml:space="preserve"> </v>
      </c>
      <c r="DJ42" t="str">
        <f t="shared" si="63"/>
        <v xml:space="preserve"> </v>
      </c>
      <c r="DK42" t="str">
        <f t="shared" si="64"/>
        <v xml:space="preserve"> </v>
      </c>
      <c r="DL42" t="str">
        <f t="shared" si="65"/>
        <v xml:space="preserve"> </v>
      </c>
      <c r="DM42" t="str">
        <f t="shared" si="66"/>
        <v xml:space="preserve"> </v>
      </c>
      <c r="DO42">
        <v>10</v>
      </c>
      <c r="DP42" t="s">
        <v>11</v>
      </c>
      <c r="DQ42" t="str">
        <f t="shared" ref="DQ42:EP42" si="75">IF(DQ12&gt;=3,DQ12," ")</f>
        <v xml:space="preserve"> </v>
      </c>
      <c r="DR42" t="str">
        <f t="shared" si="75"/>
        <v xml:space="preserve"> </v>
      </c>
      <c r="DS42" t="str">
        <f t="shared" si="75"/>
        <v xml:space="preserve"> </v>
      </c>
      <c r="DT42" t="str">
        <f t="shared" si="75"/>
        <v xml:space="preserve"> </v>
      </c>
      <c r="DU42" t="str">
        <f t="shared" si="75"/>
        <v xml:space="preserve"> </v>
      </c>
      <c r="DV42">
        <f t="shared" si="75"/>
        <v>3</v>
      </c>
      <c r="DW42" t="str">
        <f t="shared" si="75"/>
        <v xml:space="preserve"> </v>
      </c>
      <c r="DX42" t="str">
        <f t="shared" si="75"/>
        <v xml:space="preserve"> </v>
      </c>
      <c r="DY42" t="str">
        <f t="shared" si="75"/>
        <v xml:space="preserve"> </v>
      </c>
      <c r="DZ42" t="str">
        <f t="shared" si="75"/>
        <v xml:space="preserve"> </v>
      </c>
      <c r="EA42" t="str">
        <f t="shared" si="75"/>
        <v xml:space="preserve"> </v>
      </c>
      <c r="EB42" t="str">
        <f t="shared" si="75"/>
        <v xml:space="preserve"> </v>
      </c>
      <c r="EC42" t="str">
        <f t="shared" si="75"/>
        <v xml:space="preserve"> </v>
      </c>
      <c r="ED42" t="str">
        <f t="shared" si="75"/>
        <v xml:space="preserve"> </v>
      </c>
      <c r="EE42" t="str">
        <f t="shared" si="75"/>
        <v xml:space="preserve"> </v>
      </c>
      <c r="EF42" t="str">
        <f t="shared" si="75"/>
        <v xml:space="preserve"> </v>
      </c>
      <c r="EG42" t="str">
        <f t="shared" si="75"/>
        <v xml:space="preserve"> </v>
      </c>
      <c r="EH42" t="str">
        <f t="shared" si="75"/>
        <v xml:space="preserve"> </v>
      </c>
      <c r="EI42" t="str">
        <f t="shared" si="75"/>
        <v xml:space="preserve"> </v>
      </c>
      <c r="EJ42" t="str">
        <f t="shared" si="75"/>
        <v xml:space="preserve"> </v>
      </c>
      <c r="EK42" t="str">
        <f t="shared" si="75"/>
        <v xml:space="preserve"> </v>
      </c>
      <c r="EL42" t="str">
        <f t="shared" si="75"/>
        <v xml:space="preserve"> </v>
      </c>
      <c r="EM42" t="str">
        <f t="shared" si="75"/>
        <v xml:space="preserve"> </v>
      </c>
      <c r="EN42" t="str">
        <f t="shared" si="75"/>
        <v xml:space="preserve"> </v>
      </c>
      <c r="EO42" t="str">
        <f t="shared" si="75"/>
        <v xml:space="preserve"> </v>
      </c>
      <c r="EP42" t="str">
        <f t="shared" si="75"/>
        <v xml:space="preserve"> </v>
      </c>
    </row>
    <row r="43" spans="1:150" x14ac:dyDescent="0.25">
      <c r="A43">
        <v>11</v>
      </c>
      <c r="B43" t="s">
        <v>18</v>
      </c>
      <c r="C43" s="11"/>
      <c r="D43" s="11"/>
      <c r="E43" s="11"/>
      <c r="F43" s="11"/>
      <c r="G43" s="11"/>
      <c r="H43" s="11"/>
      <c r="I43" s="11">
        <v>1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CL43">
        <v>11</v>
      </c>
      <c r="CM43" t="s">
        <v>18</v>
      </c>
      <c r="CN43" t="str">
        <f t="shared" si="41"/>
        <v xml:space="preserve"> </v>
      </c>
      <c r="CO43" t="str">
        <f t="shared" si="42"/>
        <v xml:space="preserve"> </v>
      </c>
      <c r="CP43" t="str">
        <f t="shared" si="43"/>
        <v xml:space="preserve"> </v>
      </c>
      <c r="CQ43" t="str">
        <f t="shared" si="44"/>
        <v xml:space="preserve"> </v>
      </c>
      <c r="CR43" t="str">
        <f t="shared" si="45"/>
        <v xml:space="preserve"> </v>
      </c>
      <c r="CS43" t="str">
        <f t="shared" si="46"/>
        <v xml:space="preserve"> </v>
      </c>
      <c r="CT43">
        <f t="shared" si="47"/>
        <v>2</v>
      </c>
      <c r="CU43" t="str">
        <f t="shared" si="48"/>
        <v xml:space="preserve"> </v>
      </c>
      <c r="CV43" t="str">
        <f t="shared" si="49"/>
        <v xml:space="preserve"> </v>
      </c>
      <c r="CW43" t="str">
        <f t="shared" si="50"/>
        <v xml:space="preserve"> </v>
      </c>
      <c r="CX43" t="str">
        <f t="shared" si="51"/>
        <v xml:space="preserve"> </v>
      </c>
      <c r="CY43" t="str">
        <f t="shared" si="52"/>
        <v xml:space="preserve"> </v>
      </c>
      <c r="CZ43" t="str">
        <f t="shared" si="53"/>
        <v xml:space="preserve"> </v>
      </c>
      <c r="DA43" t="str">
        <f t="shared" si="54"/>
        <v xml:space="preserve"> </v>
      </c>
      <c r="DB43" t="str">
        <f t="shared" si="55"/>
        <v xml:space="preserve"> </v>
      </c>
      <c r="DC43" t="str">
        <f t="shared" si="56"/>
        <v xml:space="preserve"> </v>
      </c>
      <c r="DD43" t="str">
        <f t="shared" si="57"/>
        <v xml:space="preserve"> </v>
      </c>
      <c r="DE43" t="str">
        <f t="shared" si="58"/>
        <v xml:space="preserve"> </v>
      </c>
      <c r="DF43" t="str">
        <f t="shared" si="59"/>
        <v xml:space="preserve"> </v>
      </c>
      <c r="DG43" t="str">
        <f t="shared" si="60"/>
        <v xml:space="preserve"> </v>
      </c>
      <c r="DH43" t="str">
        <f t="shared" si="61"/>
        <v xml:space="preserve"> </v>
      </c>
      <c r="DI43" t="str">
        <f t="shared" si="62"/>
        <v xml:space="preserve"> </v>
      </c>
      <c r="DJ43" t="str">
        <f t="shared" si="63"/>
        <v xml:space="preserve"> </v>
      </c>
      <c r="DK43" t="str">
        <f t="shared" si="64"/>
        <v xml:space="preserve"> </v>
      </c>
      <c r="DL43" t="str">
        <f t="shared" si="65"/>
        <v xml:space="preserve"> </v>
      </c>
      <c r="DM43" t="str">
        <f t="shared" si="66"/>
        <v xml:space="preserve"> </v>
      </c>
      <c r="DO43">
        <v>11</v>
      </c>
      <c r="DP43" t="s">
        <v>18</v>
      </c>
      <c r="DQ43" t="str">
        <f t="shared" ref="DQ43:EP43" si="76">IF(DQ13&gt;=3,DQ13," ")</f>
        <v xml:space="preserve"> </v>
      </c>
      <c r="DR43" t="str">
        <f t="shared" si="76"/>
        <v xml:space="preserve"> </v>
      </c>
      <c r="DS43" t="str">
        <f t="shared" si="76"/>
        <v xml:space="preserve"> </v>
      </c>
      <c r="DT43" t="str">
        <f t="shared" si="76"/>
        <v xml:space="preserve"> </v>
      </c>
      <c r="DU43" t="str">
        <f t="shared" si="76"/>
        <v xml:space="preserve"> </v>
      </c>
      <c r="DV43" t="str">
        <f t="shared" si="76"/>
        <v xml:space="preserve"> </v>
      </c>
      <c r="DW43" t="str">
        <f t="shared" si="76"/>
        <v xml:space="preserve"> </v>
      </c>
      <c r="DX43" t="str">
        <f t="shared" si="76"/>
        <v xml:space="preserve"> </v>
      </c>
      <c r="DY43" t="str">
        <f t="shared" si="76"/>
        <v xml:space="preserve"> </v>
      </c>
      <c r="DZ43" t="str">
        <f t="shared" si="76"/>
        <v xml:space="preserve"> </v>
      </c>
      <c r="EA43" t="str">
        <f t="shared" si="76"/>
        <v xml:space="preserve"> </v>
      </c>
      <c r="EB43" t="str">
        <f t="shared" si="76"/>
        <v xml:space="preserve"> </v>
      </c>
      <c r="EC43" t="str">
        <f t="shared" si="76"/>
        <v xml:space="preserve"> </v>
      </c>
      <c r="ED43" t="str">
        <f t="shared" si="76"/>
        <v xml:space="preserve"> </v>
      </c>
      <c r="EE43" t="str">
        <f t="shared" si="76"/>
        <v xml:space="preserve"> </v>
      </c>
      <c r="EF43" t="str">
        <f t="shared" si="76"/>
        <v xml:space="preserve"> </v>
      </c>
      <c r="EG43" t="str">
        <f t="shared" si="76"/>
        <v xml:space="preserve"> </v>
      </c>
      <c r="EH43" t="str">
        <f t="shared" si="76"/>
        <v xml:space="preserve"> </v>
      </c>
      <c r="EI43" t="str">
        <f t="shared" si="76"/>
        <v xml:space="preserve"> </v>
      </c>
      <c r="EJ43" t="str">
        <f t="shared" si="76"/>
        <v xml:space="preserve"> </v>
      </c>
      <c r="EK43" t="str">
        <f t="shared" si="76"/>
        <v xml:space="preserve"> </v>
      </c>
      <c r="EL43" t="str">
        <f t="shared" si="76"/>
        <v xml:space="preserve"> </v>
      </c>
      <c r="EM43" t="str">
        <f t="shared" si="76"/>
        <v xml:space="preserve"> </v>
      </c>
      <c r="EN43" t="str">
        <f t="shared" si="76"/>
        <v xml:space="preserve"> </v>
      </c>
      <c r="EO43" t="str">
        <f t="shared" si="76"/>
        <v xml:space="preserve"> </v>
      </c>
      <c r="EP43" t="str">
        <f t="shared" si="76"/>
        <v xml:space="preserve"> </v>
      </c>
    </row>
    <row r="44" spans="1:150" x14ac:dyDescent="0.25">
      <c r="A44">
        <v>12</v>
      </c>
      <c r="B44" t="s">
        <v>7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CL44">
        <v>12</v>
      </c>
      <c r="CM44" t="s">
        <v>7</v>
      </c>
      <c r="CN44" t="str">
        <f t="shared" si="41"/>
        <v xml:space="preserve"> </v>
      </c>
      <c r="CO44" t="str">
        <f t="shared" si="42"/>
        <v xml:space="preserve"> </v>
      </c>
      <c r="CP44" t="str">
        <f t="shared" si="43"/>
        <v xml:space="preserve"> </v>
      </c>
      <c r="CQ44" t="str">
        <f t="shared" si="44"/>
        <v xml:space="preserve"> </v>
      </c>
      <c r="CR44" t="str">
        <f t="shared" si="45"/>
        <v xml:space="preserve"> </v>
      </c>
      <c r="CS44" t="str">
        <f t="shared" si="46"/>
        <v xml:space="preserve"> </v>
      </c>
      <c r="CT44" t="str">
        <f t="shared" si="47"/>
        <v xml:space="preserve"> </v>
      </c>
      <c r="CU44" t="str">
        <f t="shared" si="48"/>
        <v xml:space="preserve"> </v>
      </c>
      <c r="CV44" t="str">
        <f t="shared" si="49"/>
        <v xml:space="preserve"> </v>
      </c>
      <c r="CW44" t="str">
        <f t="shared" si="50"/>
        <v xml:space="preserve"> </v>
      </c>
      <c r="CX44" t="str">
        <f t="shared" si="51"/>
        <v xml:space="preserve"> </v>
      </c>
      <c r="CY44" t="str">
        <f t="shared" si="52"/>
        <v xml:space="preserve"> </v>
      </c>
      <c r="CZ44" t="str">
        <f t="shared" si="53"/>
        <v xml:space="preserve"> </v>
      </c>
      <c r="DA44" t="str">
        <f t="shared" si="54"/>
        <v xml:space="preserve"> </v>
      </c>
      <c r="DB44" t="str">
        <f t="shared" si="55"/>
        <v xml:space="preserve"> </v>
      </c>
      <c r="DC44" t="str">
        <f t="shared" si="56"/>
        <v xml:space="preserve"> </v>
      </c>
      <c r="DD44" t="str">
        <f t="shared" si="57"/>
        <v xml:space="preserve"> </v>
      </c>
      <c r="DE44" t="str">
        <f t="shared" si="58"/>
        <v xml:space="preserve"> </v>
      </c>
      <c r="DF44" t="str">
        <f t="shared" si="59"/>
        <v xml:space="preserve"> </v>
      </c>
      <c r="DG44" t="str">
        <f t="shared" si="60"/>
        <v xml:space="preserve"> </v>
      </c>
      <c r="DH44" t="str">
        <f t="shared" si="61"/>
        <v xml:space="preserve"> </v>
      </c>
      <c r="DI44" t="str">
        <f t="shared" si="62"/>
        <v xml:space="preserve"> </v>
      </c>
      <c r="DJ44" t="str">
        <f t="shared" si="63"/>
        <v xml:space="preserve"> </v>
      </c>
      <c r="DK44" t="str">
        <f t="shared" si="64"/>
        <v xml:space="preserve"> </v>
      </c>
      <c r="DL44" t="str">
        <f t="shared" si="65"/>
        <v xml:space="preserve"> </v>
      </c>
      <c r="DM44" t="str">
        <f t="shared" si="66"/>
        <v xml:space="preserve"> </v>
      </c>
      <c r="DO44">
        <v>12</v>
      </c>
      <c r="DP44" t="s">
        <v>7</v>
      </c>
      <c r="DQ44" t="str">
        <f t="shared" ref="DQ44:EP44" si="77">IF(DQ14&gt;=3,DQ14," ")</f>
        <v xml:space="preserve"> </v>
      </c>
      <c r="DR44" t="str">
        <f t="shared" si="77"/>
        <v xml:space="preserve"> </v>
      </c>
      <c r="DS44" t="str">
        <f t="shared" si="77"/>
        <v xml:space="preserve"> </v>
      </c>
      <c r="DT44" t="str">
        <f t="shared" si="77"/>
        <v xml:space="preserve"> </v>
      </c>
      <c r="DU44" t="str">
        <f t="shared" si="77"/>
        <v xml:space="preserve"> </v>
      </c>
      <c r="DV44" t="str">
        <f t="shared" si="77"/>
        <v xml:space="preserve"> </v>
      </c>
      <c r="DW44" t="str">
        <f t="shared" si="77"/>
        <v xml:space="preserve"> </v>
      </c>
      <c r="DX44" t="str">
        <f t="shared" si="77"/>
        <v xml:space="preserve"> </v>
      </c>
      <c r="DY44" t="str">
        <f t="shared" si="77"/>
        <v xml:space="preserve"> </v>
      </c>
      <c r="DZ44" t="str">
        <f t="shared" si="77"/>
        <v xml:space="preserve"> </v>
      </c>
      <c r="EA44" t="str">
        <f t="shared" si="77"/>
        <v xml:space="preserve"> </v>
      </c>
      <c r="EB44" t="str">
        <f t="shared" si="77"/>
        <v xml:space="preserve"> </v>
      </c>
      <c r="EC44" t="str">
        <f t="shared" si="77"/>
        <v xml:space="preserve"> </v>
      </c>
      <c r="ED44" t="str">
        <f t="shared" si="77"/>
        <v xml:space="preserve"> </v>
      </c>
      <c r="EE44" t="str">
        <f t="shared" si="77"/>
        <v xml:space="preserve"> </v>
      </c>
      <c r="EF44" t="str">
        <f t="shared" si="77"/>
        <v xml:space="preserve"> </v>
      </c>
      <c r="EG44" t="str">
        <f t="shared" si="77"/>
        <v xml:space="preserve"> </v>
      </c>
      <c r="EH44" t="str">
        <f t="shared" si="77"/>
        <v xml:space="preserve"> </v>
      </c>
      <c r="EI44" t="str">
        <f t="shared" si="77"/>
        <v xml:space="preserve"> </v>
      </c>
      <c r="EJ44" t="str">
        <f t="shared" si="77"/>
        <v xml:space="preserve"> </v>
      </c>
      <c r="EK44" t="str">
        <f t="shared" si="77"/>
        <v xml:space="preserve"> </v>
      </c>
      <c r="EL44" t="str">
        <f t="shared" si="77"/>
        <v xml:space="preserve"> </v>
      </c>
      <c r="EM44" t="str">
        <f t="shared" si="77"/>
        <v xml:space="preserve"> </v>
      </c>
      <c r="EN44" t="str">
        <f t="shared" si="77"/>
        <v xml:space="preserve"> </v>
      </c>
      <c r="EO44" t="str">
        <f t="shared" si="77"/>
        <v xml:space="preserve"> </v>
      </c>
      <c r="EP44" t="str">
        <f t="shared" si="77"/>
        <v xml:space="preserve"> </v>
      </c>
    </row>
    <row r="45" spans="1:150" x14ac:dyDescent="0.25">
      <c r="A45">
        <v>13</v>
      </c>
      <c r="B45" t="s">
        <v>33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CL45">
        <v>13</v>
      </c>
      <c r="CM45" t="s">
        <v>33</v>
      </c>
      <c r="CN45" t="str">
        <f t="shared" si="41"/>
        <v xml:space="preserve"> </v>
      </c>
      <c r="CO45" t="str">
        <f t="shared" si="42"/>
        <v xml:space="preserve"> </v>
      </c>
      <c r="CP45" t="str">
        <f t="shared" si="43"/>
        <v xml:space="preserve"> </v>
      </c>
      <c r="CQ45" t="str">
        <f t="shared" si="44"/>
        <v xml:space="preserve"> </v>
      </c>
      <c r="CR45" t="str">
        <f t="shared" si="45"/>
        <v xml:space="preserve"> </v>
      </c>
      <c r="CS45" t="str">
        <f t="shared" si="46"/>
        <v xml:space="preserve"> </v>
      </c>
      <c r="CT45" t="str">
        <f t="shared" si="47"/>
        <v xml:space="preserve"> </v>
      </c>
      <c r="CU45" t="str">
        <f t="shared" si="48"/>
        <v xml:space="preserve"> </v>
      </c>
      <c r="CV45" t="str">
        <f t="shared" si="49"/>
        <v xml:space="preserve"> </v>
      </c>
      <c r="CW45" t="str">
        <f t="shared" si="50"/>
        <v xml:space="preserve"> </v>
      </c>
      <c r="CX45" t="str">
        <f t="shared" si="51"/>
        <v xml:space="preserve"> </v>
      </c>
      <c r="CY45" t="str">
        <f t="shared" si="52"/>
        <v xml:space="preserve"> </v>
      </c>
      <c r="CZ45" t="str">
        <f t="shared" si="53"/>
        <v xml:space="preserve"> </v>
      </c>
      <c r="DA45" t="str">
        <f t="shared" si="54"/>
        <v xml:space="preserve"> </v>
      </c>
      <c r="DB45" t="str">
        <f t="shared" si="55"/>
        <v xml:space="preserve"> </v>
      </c>
      <c r="DC45" t="str">
        <f t="shared" si="56"/>
        <v xml:space="preserve"> </v>
      </c>
      <c r="DD45" t="str">
        <f t="shared" si="57"/>
        <v xml:space="preserve"> </v>
      </c>
      <c r="DE45" t="str">
        <f t="shared" si="58"/>
        <v xml:space="preserve"> </v>
      </c>
      <c r="DF45" t="str">
        <f t="shared" si="59"/>
        <v xml:space="preserve"> </v>
      </c>
      <c r="DG45" t="str">
        <f t="shared" si="60"/>
        <v xml:space="preserve"> </v>
      </c>
      <c r="DH45" t="str">
        <f t="shared" si="61"/>
        <v xml:space="preserve"> </v>
      </c>
      <c r="DI45" t="str">
        <f t="shared" si="62"/>
        <v xml:space="preserve"> </v>
      </c>
      <c r="DJ45" t="str">
        <f t="shared" si="63"/>
        <v xml:space="preserve"> </v>
      </c>
      <c r="DK45" t="str">
        <f t="shared" si="64"/>
        <v xml:space="preserve"> </v>
      </c>
      <c r="DL45" t="str">
        <f t="shared" si="65"/>
        <v xml:space="preserve"> </v>
      </c>
      <c r="DM45" t="str">
        <f t="shared" si="66"/>
        <v xml:space="preserve"> </v>
      </c>
      <c r="DO45">
        <v>13</v>
      </c>
      <c r="DP45" t="s">
        <v>33</v>
      </c>
      <c r="DQ45" t="str">
        <f t="shared" ref="DQ45:EP45" si="78">IF(DQ15&gt;=3,DQ15," ")</f>
        <v xml:space="preserve"> </v>
      </c>
      <c r="DR45" t="str">
        <f t="shared" si="78"/>
        <v xml:space="preserve"> </v>
      </c>
      <c r="DS45" t="str">
        <f t="shared" si="78"/>
        <v xml:space="preserve"> </v>
      </c>
      <c r="DT45" t="str">
        <f t="shared" si="78"/>
        <v xml:space="preserve"> </v>
      </c>
      <c r="DU45" t="str">
        <f t="shared" si="78"/>
        <v xml:space="preserve"> </v>
      </c>
      <c r="DV45" t="str">
        <f t="shared" si="78"/>
        <v xml:space="preserve"> </v>
      </c>
      <c r="DW45" t="str">
        <f t="shared" si="78"/>
        <v xml:space="preserve"> </v>
      </c>
      <c r="DX45" t="str">
        <f t="shared" si="78"/>
        <v xml:space="preserve"> </v>
      </c>
      <c r="DY45" t="str">
        <f t="shared" si="78"/>
        <v xml:space="preserve"> </v>
      </c>
      <c r="DZ45" t="str">
        <f t="shared" si="78"/>
        <v xml:space="preserve"> </v>
      </c>
      <c r="EA45" t="str">
        <f t="shared" si="78"/>
        <v xml:space="preserve"> </v>
      </c>
      <c r="EB45" t="str">
        <f t="shared" si="78"/>
        <v xml:space="preserve"> </v>
      </c>
      <c r="EC45" t="str">
        <f t="shared" si="78"/>
        <v xml:space="preserve"> </v>
      </c>
      <c r="ED45" t="str">
        <f t="shared" si="78"/>
        <v xml:space="preserve"> </v>
      </c>
      <c r="EE45" t="str">
        <f t="shared" si="78"/>
        <v xml:space="preserve"> </v>
      </c>
      <c r="EF45" t="str">
        <f t="shared" si="78"/>
        <v xml:space="preserve"> </v>
      </c>
      <c r="EG45" t="str">
        <f t="shared" si="78"/>
        <v xml:space="preserve"> </v>
      </c>
      <c r="EH45" t="str">
        <f t="shared" si="78"/>
        <v xml:space="preserve"> </v>
      </c>
      <c r="EI45" t="str">
        <f t="shared" si="78"/>
        <v xml:space="preserve"> </v>
      </c>
      <c r="EJ45" t="str">
        <f t="shared" si="78"/>
        <v xml:space="preserve"> </v>
      </c>
      <c r="EK45" t="str">
        <f t="shared" si="78"/>
        <v xml:space="preserve"> </v>
      </c>
      <c r="EL45" t="str">
        <f t="shared" si="78"/>
        <v xml:space="preserve"> </v>
      </c>
      <c r="EM45" t="str">
        <f t="shared" si="78"/>
        <v xml:space="preserve"> </v>
      </c>
      <c r="EN45" t="str">
        <f t="shared" si="78"/>
        <v xml:space="preserve"> </v>
      </c>
      <c r="EO45" t="str">
        <f t="shared" si="78"/>
        <v xml:space="preserve"> </v>
      </c>
      <c r="EP45" t="str">
        <f t="shared" si="78"/>
        <v xml:space="preserve"> </v>
      </c>
    </row>
    <row r="46" spans="1:150" x14ac:dyDescent="0.25">
      <c r="A46">
        <v>14</v>
      </c>
      <c r="B46" t="s">
        <v>17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CL46">
        <v>14</v>
      </c>
      <c r="CM46" t="s">
        <v>17</v>
      </c>
      <c r="CN46" t="str">
        <f t="shared" si="41"/>
        <v xml:space="preserve"> </v>
      </c>
      <c r="CO46" t="str">
        <f t="shared" si="42"/>
        <v xml:space="preserve"> </v>
      </c>
      <c r="CP46" t="str">
        <f t="shared" si="43"/>
        <v xml:space="preserve"> </v>
      </c>
      <c r="CQ46" t="str">
        <f t="shared" si="44"/>
        <v xml:space="preserve"> </v>
      </c>
      <c r="CR46" t="str">
        <f t="shared" si="45"/>
        <v xml:space="preserve"> </v>
      </c>
      <c r="CS46" t="str">
        <f t="shared" si="46"/>
        <v xml:space="preserve"> </v>
      </c>
      <c r="CT46" t="str">
        <f t="shared" si="47"/>
        <v xml:space="preserve"> </v>
      </c>
      <c r="CU46" t="str">
        <f t="shared" si="48"/>
        <v xml:space="preserve"> </v>
      </c>
      <c r="CV46" t="str">
        <f t="shared" si="49"/>
        <v xml:space="preserve"> </v>
      </c>
      <c r="CW46" t="str">
        <f t="shared" si="50"/>
        <v xml:space="preserve"> </v>
      </c>
      <c r="CX46" t="str">
        <f t="shared" si="51"/>
        <v xml:space="preserve"> </v>
      </c>
      <c r="CY46" t="str">
        <f t="shared" si="52"/>
        <v xml:space="preserve"> </v>
      </c>
      <c r="CZ46" t="str">
        <f t="shared" si="53"/>
        <v xml:space="preserve"> </v>
      </c>
      <c r="DA46" t="str">
        <f t="shared" si="54"/>
        <v xml:space="preserve"> </v>
      </c>
      <c r="DB46" t="str">
        <f t="shared" si="55"/>
        <v xml:space="preserve"> </v>
      </c>
      <c r="DC46" t="str">
        <f t="shared" si="56"/>
        <v xml:space="preserve"> </v>
      </c>
      <c r="DD46" t="str">
        <f t="shared" si="57"/>
        <v xml:space="preserve"> </v>
      </c>
      <c r="DE46" t="str">
        <f t="shared" si="58"/>
        <v xml:space="preserve"> </v>
      </c>
      <c r="DF46" t="str">
        <f t="shared" si="59"/>
        <v xml:space="preserve"> </v>
      </c>
      <c r="DG46" t="str">
        <f t="shared" si="60"/>
        <v xml:space="preserve"> </v>
      </c>
      <c r="DH46" t="str">
        <f t="shared" si="61"/>
        <v xml:space="preserve"> </v>
      </c>
      <c r="DI46" t="str">
        <f t="shared" si="62"/>
        <v xml:space="preserve"> </v>
      </c>
      <c r="DJ46">
        <f t="shared" si="63"/>
        <v>2</v>
      </c>
      <c r="DK46" t="str">
        <f t="shared" si="64"/>
        <v xml:space="preserve"> </v>
      </c>
      <c r="DL46" t="str">
        <f t="shared" si="65"/>
        <v xml:space="preserve"> </v>
      </c>
      <c r="DM46" t="str">
        <f t="shared" si="66"/>
        <v xml:space="preserve"> </v>
      </c>
      <c r="DO46">
        <v>14</v>
      </c>
      <c r="DP46" t="s">
        <v>17</v>
      </c>
      <c r="DQ46" t="str">
        <f t="shared" ref="DQ46:EP46" si="79">IF(DQ16&gt;=3,DQ16," ")</f>
        <v xml:space="preserve"> </v>
      </c>
      <c r="DR46" t="str">
        <f t="shared" si="79"/>
        <v xml:space="preserve"> </v>
      </c>
      <c r="DS46" t="str">
        <f t="shared" si="79"/>
        <v xml:space="preserve"> </v>
      </c>
      <c r="DT46" t="str">
        <f t="shared" si="79"/>
        <v xml:space="preserve"> </v>
      </c>
      <c r="DU46" t="str">
        <f t="shared" si="79"/>
        <v xml:space="preserve"> </v>
      </c>
      <c r="DV46" t="str">
        <f t="shared" si="79"/>
        <v xml:space="preserve"> </v>
      </c>
      <c r="DW46" t="str">
        <f t="shared" si="79"/>
        <v xml:space="preserve"> </v>
      </c>
      <c r="DX46" t="str">
        <f t="shared" si="79"/>
        <v xml:space="preserve"> </v>
      </c>
      <c r="DY46" t="str">
        <f t="shared" si="79"/>
        <v xml:space="preserve"> </v>
      </c>
      <c r="DZ46" t="str">
        <f t="shared" si="79"/>
        <v xml:space="preserve"> </v>
      </c>
      <c r="EA46" t="str">
        <f t="shared" si="79"/>
        <v xml:space="preserve"> </v>
      </c>
      <c r="EB46" t="str">
        <f t="shared" si="79"/>
        <v xml:space="preserve"> </v>
      </c>
      <c r="EC46" t="str">
        <f t="shared" si="79"/>
        <v xml:space="preserve"> </v>
      </c>
      <c r="ED46" t="str">
        <f t="shared" si="79"/>
        <v xml:space="preserve"> </v>
      </c>
      <c r="EE46" t="str">
        <f t="shared" si="79"/>
        <v xml:space="preserve"> </v>
      </c>
      <c r="EF46" t="str">
        <f t="shared" si="79"/>
        <v xml:space="preserve"> </v>
      </c>
      <c r="EG46" t="str">
        <f t="shared" si="79"/>
        <v xml:space="preserve"> </v>
      </c>
      <c r="EH46" t="str">
        <f t="shared" si="79"/>
        <v xml:space="preserve"> </v>
      </c>
      <c r="EI46" t="str">
        <f t="shared" si="79"/>
        <v xml:space="preserve"> </v>
      </c>
      <c r="EJ46" t="str">
        <f t="shared" si="79"/>
        <v xml:space="preserve"> </v>
      </c>
      <c r="EK46" t="str">
        <f t="shared" si="79"/>
        <v xml:space="preserve"> </v>
      </c>
      <c r="EL46" t="str">
        <f t="shared" si="79"/>
        <v xml:space="preserve"> </v>
      </c>
      <c r="EM46">
        <f t="shared" si="79"/>
        <v>3</v>
      </c>
      <c r="EN46" t="str">
        <f t="shared" si="79"/>
        <v xml:space="preserve"> </v>
      </c>
      <c r="EO46" t="str">
        <f t="shared" si="79"/>
        <v xml:space="preserve"> </v>
      </c>
      <c r="EP46" t="str">
        <f t="shared" si="79"/>
        <v xml:space="preserve"> </v>
      </c>
    </row>
    <row r="47" spans="1:150" x14ac:dyDescent="0.25">
      <c r="A47">
        <v>15</v>
      </c>
      <c r="B47" t="s">
        <v>20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CL47">
        <v>15</v>
      </c>
      <c r="CM47" t="s">
        <v>20</v>
      </c>
      <c r="CN47" t="str">
        <f t="shared" si="41"/>
        <v xml:space="preserve"> </v>
      </c>
      <c r="CO47" t="str">
        <f t="shared" si="42"/>
        <v xml:space="preserve"> </v>
      </c>
      <c r="CP47" t="str">
        <f t="shared" si="43"/>
        <v xml:space="preserve"> </v>
      </c>
      <c r="CQ47" t="str">
        <f t="shared" si="44"/>
        <v xml:space="preserve"> </v>
      </c>
      <c r="CR47" t="str">
        <f t="shared" si="45"/>
        <v xml:space="preserve"> </v>
      </c>
      <c r="CS47" t="str">
        <f t="shared" si="46"/>
        <v xml:space="preserve"> </v>
      </c>
      <c r="CT47" t="str">
        <f t="shared" si="47"/>
        <v xml:space="preserve"> </v>
      </c>
      <c r="CU47" t="str">
        <f t="shared" si="48"/>
        <v xml:space="preserve"> </v>
      </c>
      <c r="CV47" t="str">
        <f t="shared" si="49"/>
        <v xml:space="preserve"> </v>
      </c>
      <c r="CW47" t="str">
        <f t="shared" si="50"/>
        <v xml:space="preserve"> </v>
      </c>
      <c r="CX47" t="str">
        <f t="shared" si="51"/>
        <v xml:space="preserve"> </v>
      </c>
      <c r="CY47" t="str">
        <f t="shared" si="52"/>
        <v xml:space="preserve"> </v>
      </c>
      <c r="CZ47" t="str">
        <f t="shared" si="53"/>
        <v xml:space="preserve"> </v>
      </c>
      <c r="DA47" t="str">
        <f t="shared" si="54"/>
        <v xml:space="preserve"> </v>
      </c>
      <c r="DB47" t="str">
        <f t="shared" si="55"/>
        <v xml:space="preserve"> </v>
      </c>
      <c r="DC47" t="str">
        <f t="shared" si="56"/>
        <v xml:space="preserve"> </v>
      </c>
      <c r="DD47" t="str">
        <f t="shared" si="57"/>
        <v xml:space="preserve"> </v>
      </c>
      <c r="DE47" t="str">
        <f t="shared" si="58"/>
        <v xml:space="preserve"> </v>
      </c>
      <c r="DF47" t="str">
        <f t="shared" si="59"/>
        <v xml:space="preserve"> </v>
      </c>
      <c r="DG47" t="str">
        <f t="shared" si="60"/>
        <v xml:space="preserve"> </v>
      </c>
      <c r="DH47" t="str">
        <f t="shared" si="61"/>
        <v xml:space="preserve"> </v>
      </c>
      <c r="DI47" t="str">
        <f t="shared" si="62"/>
        <v xml:space="preserve"> </v>
      </c>
      <c r="DJ47" t="str">
        <f t="shared" si="63"/>
        <v xml:space="preserve"> </v>
      </c>
      <c r="DK47" t="str">
        <f t="shared" si="64"/>
        <v xml:space="preserve"> </v>
      </c>
      <c r="DL47" t="str">
        <f t="shared" si="65"/>
        <v xml:space="preserve"> </v>
      </c>
      <c r="DM47" t="str">
        <f t="shared" si="66"/>
        <v xml:space="preserve"> </v>
      </c>
      <c r="DO47">
        <v>15</v>
      </c>
      <c r="DP47" t="s">
        <v>20</v>
      </c>
      <c r="DQ47" t="str">
        <f t="shared" ref="DQ47:EP47" si="80">IF(DQ17&gt;=3,DQ17," ")</f>
        <v xml:space="preserve"> </v>
      </c>
      <c r="DR47" t="str">
        <f t="shared" si="80"/>
        <v xml:space="preserve"> </v>
      </c>
      <c r="DS47" t="str">
        <f t="shared" si="80"/>
        <v xml:space="preserve"> </v>
      </c>
      <c r="DT47" t="str">
        <f t="shared" si="80"/>
        <v xml:space="preserve"> </v>
      </c>
      <c r="DU47" t="str">
        <f t="shared" si="80"/>
        <v xml:space="preserve"> </v>
      </c>
      <c r="DV47" t="str">
        <f t="shared" si="80"/>
        <v xml:space="preserve"> </v>
      </c>
      <c r="DW47" t="str">
        <f t="shared" si="80"/>
        <v xml:space="preserve"> </v>
      </c>
      <c r="DX47" t="str">
        <f t="shared" si="80"/>
        <v xml:space="preserve"> </v>
      </c>
      <c r="DY47" t="str">
        <f t="shared" si="80"/>
        <v xml:space="preserve"> </v>
      </c>
      <c r="DZ47" t="str">
        <f t="shared" si="80"/>
        <v xml:space="preserve"> </v>
      </c>
      <c r="EA47" t="str">
        <f t="shared" si="80"/>
        <v xml:space="preserve"> </v>
      </c>
      <c r="EB47" t="str">
        <f t="shared" si="80"/>
        <v xml:space="preserve"> </v>
      </c>
      <c r="EC47" t="str">
        <f t="shared" si="80"/>
        <v xml:space="preserve"> </v>
      </c>
      <c r="ED47" t="str">
        <f t="shared" si="80"/>
        <v xml:space="preserve"> </v>
      </c>
      <c r="EE47" t="str">
        <f t="shared" si="80"/>
        <v xml:space="preserve"> </v>
      </c>
      <c r="EF47" t="str">
        <f t="shared" si="80"/>
        <v xml:space="preserve"> </v>
      </c>
      <c r="EG47" t="str">
        <f t="shared" si="80"/>
        <v xml:space="preserve"> </v>
      </c>
      <c r="EH47" t="str">
        <f t="shared" si="80"/>
        <v xml:space="preserve"> </v>
      </c>
      <c r="EI47" t="str">
        <f t="shared" si="80"/>
        <v xml:space="preserve"> </v>
      </c>
      <c r="EJ47" t="str">
        <f t="shared" si="80"/>
        <v xml:space="preserve"> </v>
      </c>
      <c r="EK47" t="str">
        <f t="shared" si="80"/>
        <v xml:space="preserve"> </v>
      </c>
      <c r="EL47" t="str">
        <f t="shared" si="80"/>
        <v xml:space="preserve"> </v>
      </c>
      <c r="EM47" t="str">
        <f t="shared" si="80"/>
        <v xml:space="preserve"> </v>
      </c>
      <c r="EN47" t="str">
        <f t="shared" si="80"/>
        <v xml:space="preserve"> </v>
      </c>
      <c r="EO47" t="str">
        <f t="shared" si="80"/>
        <v xml:space="preserve"> </v>
      </c>
      <c r="EP47" t="str">
        <f t="shared" si="80"/>
        <v xml:space="preserve"> </v>
      </c>
    </row>
    <row r="48" spans="1:150" x14ac:dyDescent="0.25">
      <c r="A48">
        <v>16</v>
      </c>
      <c r="B48" t="s">
        <v>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CL48">
        <v>16</v>
      </c>
      <c r="CM48" t="s">
        <v>0</v>
      </c>
      <c r="CN48" t="str">
        <f t="shared" si="41"/>
        <v xml:space="preserve"> </v>
      </c>
      <c r="CO48" t="str">
        <f t="shared" si="42"/>
        <v xml:space="preserve"> </v>
      </c>
      <c r="CP48" t="str">
        <f t="shared" si="43"/>
        <v xml:space="preserve"> </v>
      </c>
      <c r="CQ48" t="str">
        <f t="shared" si="44"/>
        <v xml:space="preserve"> </v>
      </c>
      <c r="CR48" t="str">
        <f t="shared" si="45"/>
        <v xml:space="preserve"> </v>
      </c>
      <c r="CS48" t="str">
        <f t="shared" si="46"/>
        <v xml:space="preserve"> </v>
      </c>
      <c r="CT48" t="str">
        <f t="shared" si="47"/>
        <v xml:space="preserve"> </v>
      </c>
      <c r="CU48" t="str">
        <f t="shared" si="48"/>
        <v xml:space="preserve"> </v>
      </c>
      <c r="CV48" t="str">
        <f t="shared" si="49"/>
        <v xml:space="preserve"> </v>
      </c>
      <c r="CW48" t="str">
        <f t="shared" si="50"/>
        <v xml:space="preserve"> </v>
      </c>
      <c r="CX48" t="str">
        <f t="shared" si="51"/>
        <v xml:space="preserve"> </v>
      </c>
      <c r="CY48" t="str">
        <f t="shared" si="52"/>
        <v xml:space="preserve"> </v>
      </c>
      <c r="CZ48" t="str">
        <f t="shared" si="53"/>
        <v xml:space="preserve"> </v>
      </c>
      <c r="DA48" t="str">
        <f t="shared" si="54"/>
        <v xml:space="preserve"> </v>
      </c>
      <c r="DB48" t="str">
        <f t="shared" si="55"/>
        <v xml:space="preserve"> </v>
      </c>
      <c r="DC48" t="str">
        <f t="shared" si="56"/>
        <v xml:space="preserve"> </v>
      </c>
      <c r="DD48" t="str">
        <f t="shared" si="57"/>
        <v xml:space="preserve"> </v>
      </c>
      <c r="DE48" t="str">
        <f t="shared" si="58"/>
        <v xml:space="preserve"> </v>
      </c>
      <c r="DF48" t="str">
        <f t="shared" si="59"/>
        <v xml:space="preserve"> </v>
      </c>
      <c r="DG48" t="str">
        <f t="shared" si="60"/>
        <v xml:space="preserve"> </v>
      </c>
      <c r="DH48" t="str">
        <f t="shared" si="61"/>
        <v xml:space="preserve"> </v>
      </c>
      <c r="DI48" t="str">
        <f t="shared" si="62"/>
        <v xml:space="preserve"> </v>
      </c>
      <c r="DJ48" t="str">
        <f t="shared" si="63"/>
        <v xml:space="preserve"> </v>
      </c>
      <c r="DK48" t="str">
        <f t="shared" si="64"/>
        <v xml:space="preserve"> </v>
      </c>
      <c r="DL48" t="str">
        <f t="shared" si="65"/>
        <v xml:space="preserve"> </v>
      </c>
      <c r="DM48" t="str">
        <f t="shared" si="66"/>
        <v xml:space="preserve"> </v>
      </c>
      <c r="DO48">
        <v>16</v>
      </c>
      <c r="DP48" t="s">
        <v>0</v>
      </c>
      <c r="DQ48" t="str">
        <f t="shared" ref="DQ48:EP48" si="81">IF(DQ18&gt;=3,DQ18," ")</f>
        <v xml:space="preserve"> </v>
      </c>
      <c r="DR48" t="str">
        <f t="shared" si="81"/>
        <v xml:space="preserve"> </v>
      </c>
      <c r="DS48" t="str">
        <f t="shared" si="81"/>
        <v xml:space="preserve"> </v>
      </c>
      <c r="DT48" t="str">
        <f t="shared" si="81"/>
        <v xml:space="preserve"> </v>
      </c>
      <c r="DU48" t="str">
        <f t="shared" si="81"/>
        <v xml:space="preserve"> </v>
      </c>
      <c r="DV48" t="str">
        <f t="shared" si="81"/>
        <v xml:space="preserve"> </v>
      </c>
      <c r="DW48" t="str">
        <f t="shared" si="81"/>
        <v xml:space="preserve"> </v>
      </c>
      <c r="DX48" t="str">
        <f t="shared" si="81"/>
        <v xml:space="preserve"> </v>
      </c>
      <c r="DY48" t="str">
        <f t="shared" si="81"/>
        <v xml:space="preserve"> </v>
      </c>
      <c r="DZ48" t="str">
        <f t="shared" si="81"/>
        <v xml:space="preserve"> </v>
      </c>
      <c r="EA48" t="str">
        <f t="shared" si="81"/>
        <v xml:space="preserve"> </v>
      </c>
      <c r="EB48" t="str">
        <f t="shared" si="81"/>
        <v xml:space="preserve"> </v>
      </c>
      <c r="EC48" t="str">
        <f t="shared" si="81"/>
        <v xml:space="preserve"> </v>
      </c>
      <c r="ED48" t="str">
        <f t="shared" si="81"/>
        <v xml:space="preserve"> </v>
      </c>
      <c r="EE48" t="str">
        <f t="shared" si="81"/>
        <v xml:space="preserve"> </v>
      </c>
      <c r="EF48" t="str">
        <f t="shared" si="81"/>
        <v xml:space="preserve"> </v>
      </c>
      <c r="EG48" t="str">
        <f t="shared" si="81"/>
        <v xml:space="preserve"> </v>
      </c>
      <c r="EH48" t="str">
        <f t="shared" si="81"/>
        <v xml:space="preserve"> </v>
      </c>
      <c r="EI48" t="str">
        <f t="shared" si="81"/>
        <v xml:space="preserve"> </v>
      </c>
      <c r="EJ48" t="str">
        <f t="shared" si="81"/>
        <v xml:space="preserve"> </v>
      </c>
      <c r="EK48" t="str">
        <f t="shared" si="81"/>
        <v xml:space="preserve"> </v>
      </c>
      <c r="EL48" t="str">
        <f t="shared" si="81"/>
        <v xml:space="preserve"> </v>
      </c>
      <c r="EM48" t="str">
        <f t="shared" si="81"/>
        <v xml:space="preserve"> </v>
      </c>
      <c r="EN48" t="str">
        <f t="shared" si="81"/>
        <v xml:space="preserve"> </v>
      </c>
      <c r="EO48" t="str">
        <f t="shared" si="81"/>
        <v xml:space="preserve"> </v>
      </c>
      <c r="EP48" t="str">
        <f t="shared" si="81"/>
        <v xml:space="preserve"> </v>
      </c>
    </row>
    <row r="49" spans="1:146" x14ac:dyDescent="0.25">
      <c r="A49">
        <v>17</v>
      </c>
      <c r="B49" t="s">
        <v>16</v>
      </c>
      <c r="C49" s="11">
        <v>1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CL49">
        <v>17</v>
      </c>
      <c r="CM49" t="s">
        <v>16</v>
      </c>
      <c r="CN49" t="str">
        <f t="shared" si="41"/>
        <v xml:space="preserve"> </v>
      </c>
      <c r="CO49" t="str">
        <f t="shared" si="42"/>
        <v xml:space="preserve"> </v>
      </c>
      <c r="CP49" t="str">
        <f t="shared" si="43"/>
        <v xml:space="preserve"> </v>
      </c>
      <c r="CQ49" t="str">
        <f t="shared" si="44"/>
        <v xml:space="preserve"> </v>
      </c>
      <c r="CR49" t="str">
        <f t="shared" si="45"/>
        <v xml:space="preserve"> </v>
      </c>
      <c r="CS49" t="str">
        <f t="shared" si="46"/>
        <v xml:space="preserve"> </v>
      </c>
      <c r="CT49" t="str">
        <f t="shared" si="47"/>
        <v xml:space="preserve"> </v>
      </c>
      <c r="CU49" t="str">
        <f t="shared" si="48"/>
        <v xml:space="preserve"> </v>
      </c>
      <c r="CV49" t="str">
        <f t="shared" si="49"/>
        <v xml:space="preserve"> </v>
      </c>
      <c r="CW49" t="str">
        <f t="shared" si="50"/>
        <v xml:space="preserve"> </v>
      </c>
      <c r="CX49" t="str">
        <f t="shared" si="51"/>
        <v xml:space="preserve"> </v>
      </c>
      <c r="CY49" t="str">
        <f t="shared" si="52"/>
        <v xml:space="preserve"> </v>
      </c>
      <c r="CZ49" t="str">
        <f t="shared" si="53"/>
        <v xml:space="preserve"> </v>
      </c>
      <c r="DA49" t="str">
        <f t="shared" si="54"/>
        <v xml:space="preserve"> </v>
      </c>
      <c r="DB49" t="str">
        <f t="shared" si="55"/>
        <v xml:space="preserve"> </v>
      </c>
      <c r="DC49" t="str">
        <f t="shared" si="56"/>
        <v xml:space="preserve"> </v>
      </c>
      <c r="DD49" t="str">
        <f t="shared" si="57"/>
        <v xml:space="preserve"> </v>
      </c>
      <c r="DE49" t="str">
        <f t="shared" si="58"/>
        <v xml:space="preserve"> </v>
      </c>
      <c r="DF49" t="str">
        <f t="shared" si="59"/>
        <v xml:space="preserve"> </v>
      </c>
      <c r="DG49" t="str">
        <f t="shared" si="60"/>
        <v xml:space="preserve"> </v>
      </c>
      <c r="DH49" t="str">
        <f t="shared" si="61"/>
        <v xml:space="preserve"> </v>
      </c>
      <c r="DI49" t="str">
        <f t="shared" si="62"/>
        <v xml:space="preserve"> </v>
      </c>
      <c r="DJ49" t="str">
        <f t="shared" si="63"/>
        <v xml:space="preserve"> </v>
      </c>
      <c r="DK49" t="str">
        <f t="shared" si="64"/>
        <v xml:space="preserve"> </v>
      </c>
      <c r="DL49" t="str">
        <f t="shared" si="65"/>
        <v xml:space="preserve"> </v>
      </c>
      <c r="DM49" t="str">
        <f t="shared" si="66"/>
        <v xml:space="preserve"> </v>
      </c>
      <c r="DO49">
        <v>17</v>
      </c>
      <c r="DP49" t="s">
        <v>16</v>
      </c>
      <c r="DQ49" t="str">
        <f t="shared" ref="DQ49:EP49" si="82">IF(DQ19&gt;=3,DQ19," ")</f>
        <v xml:space="preserve"> </v>
      </c>
      <c r="DR49" t="str">
        <f t="shared" si="82"/>
        <v xml:space="preserve"> </v>
      </c>
      <c r="DS49" t="str">
        <f t="shared" si="82"/>
        <v xml:space="preserve"> </v>
      </c>
      <c r="DT49" t="str">
        <f t="shared" si="82"/>
        <v xml:space="preserve"> </v>
      </c>
      <c r="DU49" t="str">
        <f t="shared" si="82"/>
        <v xml:space="preserve"> </v>
      </c>
      <c r="DV49" t="str">
        <f t="shared" si="82"/>
        <v xml:space="preserve"> </v>
      </c>
      <c r="DW49" t="str">
        <f t="shared" si="82"/>
        <v xml:space="preserve"> </v>
      </c>
      <c r="DX49" t="str">
        <f t="shared" si="82"/>
        <v xml:space="preserve"> </v>
      </c>
      <c r="DY49" t="str">
        <f t="shared" si="82"/>
        <v xml:space="preserve"> </v>
      </c>
      <c r="DZ49" t="str">
        <f t="shared" si="82"/>
        <v xml:space="preserve"> </v>
      </c>
      <c r="EA49" t="str">
        <f t="shared" si="82"/>
        <v xml:space="preserve"> </v>
      </c>
      <c r="EB49" t="str">
        <f t="shared" si="82"/>
        <v xml:space="preserve"> </v>
      </c>
      <c r="EC49" t="str">
        <f t="shared" si="82"/>
        <v xml:space="preserve"> </v>
      </c>
      <c r="ED49" t="str">
        <f t="shared" si="82"/>
        <v xml:space="preserve"> </v>
      </c>
      <c r="EE49" t="str">
        <f t="shared" si="82"/>
        <v xml:space="preserve"> </v>
      </c>
      <c r="EF49" t="str">
        <f t="shared" si="82"/>
        <v xml:space="preserve"> </v>
      </c>
      <c r="EG49" t="str">
        <f t="shared" si="82"/>
        <v xml:space="preserve"> </v>
      </c>
      <c r="EH49" t="str">
        <f t="shared" si="82"/>
        <v xml:space="preserve"> </v>
      </c>
      <c r="EI49" t="str">
        <f t="shared" si="82"/>
        <v xml:space="preserve"> </v>
      </c>
      <c r="EJ49" t="str">
        <f t="shared" si="82"/>
        <v xml:space="preserve"> </v>
      </c>
      <c r="EK49" t="str">
        <f t="shared" si="82"/>
        <v xml:space="preserve"> </v>
      </c>
      <c r="EL49" t="str">
        <f t="shared" si="82"/>
        <v xml:space="preserve"> </v>
      </c>
      <c r="EM49" t="str">
        <f t="shared" si="82"/>
        <v xml:space="preserve"> </v>
      </c>
      <c r="EN49" t="str">
        <f t="shared" si="82"/>
        <v xml:space="preserve"> </v>
      </c>
      <c r="EO49" t="str">
        <f t="shared" si="82"/>
        <v xml:space="preserve"> </v>
      </c>
      <c r="EP49" t="str">
        <f t="shared" si="82"/>
        <v xml:space="preserve"> </v>
      </c>
    </row>
    <row r="50" spans="1:146" x14ac:dyDescent="0.25">
      <c r="A50">
        <v>18</v>
      </c>
      <c r="B50" t="s">
        <v>14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>
        <v>1</v>
      </c>
      <c r="V50" s="11"/>
      <c r="W50" s="11"/>
      <c r="X50" s="11"/>
      <c r="Y50" s="11"/>
      <c r="Z50" s="11">
        <v>1</v>
      </c>
      <c r="AA50" s="11">
        <v>1</v>
      </c>
      <c r="AB50" s="11"/>
      <c r="AC50" s="11"/>
      <c r="CL50">
        <v>18</v>
      </c>
      <c r="CM50" t="s">
        <v>14</v>
      </c>
      <c r="CN50" t="str">
        <f t="shared" si="41"/>
        <v xml:space="preserve"> </v>
      </c>
      <c r="CO50" t="str">
        <f t="shared" si="42"/>
        <v xml:space="preserve"> </v>
      </c>
      <c r="CP50">
        <f t="shared" si="43"/>
        <v>2</v>
      </c>
      <c r="CQ50" t="str">
        <f t="shared" si="44"/>
        <v xml:space="preserve"> </v>
      </c>
      <c r="CR50">
        <f t="shared" si="45"/>
        <v>3</v>
      </c>
      <c r="CS50" t="str">
        <f t="shared" si="46"/>
        <v xml:space="preserve"> </v>
      </c>
      <c r="CT50" t="str">
        <f t="shared" si="47"/>
        <v xml:space="preserve"> </v>
      </c>
      <c r="CU50">
        <f t="shared" si="48"/>
        <v>3</v>
      </c>
      <c r="CV50">
        <f t="shared" si="49"/>
        <v>2</v>
      </c>
      <c r="CW50" t="str">
        <f t="shared" si="50"/>
        <v xml:space="preserve"> </v>
      </c>
      <c r="CX50" t="str">
        <f t="shared" si="51"/>
        <v xml:space="preserve"> </v>
      </c>
      <c r="CY50" t="str">
        <f t="shared" si="52"/>
        <v xml:space="preserve"> </v>
      </c>
      <c r="CZ50" t="str">
        <f t="shared" si="53"/>
        <v xml:space="preserve"> </v>
      </c>
      <c r="DA50" t="str">
        <f t="shared" si="54"/>
        <v xml:space="preserve"> </v>
      </c>
      <c r="DB50" t="str">
        <f t="shared" si="55"/>
        <v xml:space="preserve"> </v>
      </c>
      <c r="DC50" t="str">
        <f t="shared" si="56"/>
        <v xml:space="preserve"> </v>
      </c>
      <c r="DD50">
        <f t="shared" si="57"/>
        <v>3</v>
      </c>
      <c r="DE50" t="str">
        <f t="shared" si="58"/>
        <v xml:space="preserve"> </v>
      </c>
      <c r="DF50">
        <f t="shared" si="59"/>
        <v>7</v>
      </c>
      <c r="DG50">
        <f t="shared" si="60"/>
        <v>2</v>
      </c>
      <c r="DH50" t="str">
        <f t="shared" si="61"/>
        <v xml:space="preserve"> </v>
      </c>
      <c r="DI50" t="str">
        <f t="shared" si="62"/>
        <v xml:space="preserve"> </v>
      </c>
      <c r="DJ50">
        <f t="shared" si="63"/>
        <v>2</v>
      </c>
      <c r="DK50">
        <f t="shared" si="64"/>
        <v>3</v>
      </c>
      <c r="DL50" t="str">
        <f t="shared" si="65"/>
        <v xml:space="preserve"> </v>
      </c>
      <c r="DM50">
        <f t="shared" si="66"/>
        <v>3</v>
      </c>
      <c r="DO50">
        <v>18</v>
      </c>
      <c r="DP50" t="s">
        <v>14</v>
      </c>
      <c r="DQ50" t="str">
        <f t="shared" ref="DQ50:EP50" si="83">IF(DQ20&gt;=3,DQ20," ")</f>
        <v xml:space="preserve"> </v>
      </c>
      <c r="DR50" t="str">
        <f t="shared" si="83"/>
        <v xml:space="preserve"> </v>
      </c>
      <c r="DS50" t="str">
        <f t="shared" si="83"/>
        <v xml:space="preserve"> </v>
      </c>
      <c r="DT50" t="str">
        <f t="shared" si="83"/>
        <v xml:space="preserve"> </v>
      </c>
      <c r="DU50">
        <f>IF(DU20&gt;=3,DU20," ")</f>
        <v>3</v>
      </c>
      <c r="DV50" t="str">
        <f t="shared" si="83"/>
        <v xml:space="preserve"> </v>
      </c>
      <c r="DW50" t="str">
        <f t="shared" si="83"/>
        <v xml:space="preserve"> </v>
      </c>
      <c r="DX50" t="str">
        <f t="shared" si="83"/>
        <v xml:space="preserve"> </v>
      </c>
      <c r="DY50" t="str">
        <f t="shared" si="83"/>
        <v xml:space="preserve"> </v>
      </c>
      <c r="DZ50" t="str">
        <f t="shared" si="83"/>
        <v xml:space="preserve"> </v>
      </c>
      <c r="EA50" t="str">
        <f t="shared" si="83"/>
        <v xml:space="preserve"> </v>
      </c>
      <c r="EB50" t="str">
        <f t="shared" si="83"/>
        <v xml:space="preserve"> </v>
      </c>
      <c r="EC50" t="str">
        <f t="shared" si="83"/>
        <v xml:space="preserve"> </v>
      </c>
      <c r="ED50" t="str">
        <f t="shared" si="83"/>
        <v xml:space="preserve"> </v>
      </c>
      <c r="EE50" t="str">
        <f t="shared" si="83"/>
        <v xml:space="preserve"> </v>
      </c>
      <c r="EF50" t="str">
        <f t="shared" si="83"/>
        <v xml:space="preserve"> </v>
      </c>
      <c r="EG50">
        <f t="shared" si="83"/>
        <v>3</v>
      </c>
      <c r="EH50" t="str">
        <f t="shared" si="83"/>
        <v xml:space="preserve"> </v>
      </c>
      <c r="EI50">
        <f t="shared" si="83"/>
        <v>8</v>
      </c>
      <c r="EJ50" t="str">
        <f t="shared" si="83"/>
        <v xml:space="preserve"> </v>
      </c>
      <c r="EK50" t="str">
        <f t="shared" si="83"/>
        <v xml:space="preserve"> </v>
      </c>
      <c r="EL50" t="str">
        <f t="shared" si="83"/>
        <v xml:space="preserve"> </v>
      </c>
      <c r="EM50" t="str">
        <f t="shared" si="83"/>
        <v xml:space="preserve"> </v>
      </c>
      <c r="EN50">
        <f t="shared" si="83"/>
        <v>5</v>
      </c>
      <c r="EO50" t="str">
        <f t="shared" si="83"/>
        <v xml:space="preserve"> </v>
      </c>
      <c r="EP50">
        <f t="shared" si="83"/>
        <v>3</v>
      </c>
    </row>
    <row r="51" spans="1:146" x14ac:dyDescent="0.25">
      <c r="A51">
        <v>19</v>
      </c>
      <c r="B51" t="s">
        <v>10</v>
      </c>
      <c r="C51" s="11"/>
      <c r="D51" s="11"/>
      <c r="E51" s="11"/>
      <c r="F51" s="11"/>
      <c r="G51" s="11">
        <v>1</v>
      </c>
      <c r="H51" s="11"/>
      <c r="I51" s="11"/>
      <c r="J51" s="11"/>
      <c r="K51" s="11">
        <v>1</v>
      </c>
      <c r="L51" s="11"/>
      <c r="M51" s="11">
        <v>1</v>
      </c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>
        <v>1</v>
      </c>
      <c r="AA51" s="11">
        <v>1</v>
      </c>
      <c r="AB51" s="11">
        <v>1</v>
      </c>
      <c r="AC51" s="11"/>
      <c r="CL51">
        <v>19</v>
      </c>
      <c r="CM51" t="s">
        <v>10</v>
      </c>
      <c r="CN51" t="str">
        <f t="shared" si="41"/>
        <v xml:space="preserve"> </v>
      </c>
      <c r="CO51" t="str">
        <f t="shared" si="42"/>
        <v xml:space="preserve"> </v>
      </c>
      <c r="CP51" t="str">
        <f t="shared" si="43"/>
        <v xml:space="preserve"> </v>
      </c>
      <c r="CQ51" t="str">
        <f t="shared" si="44"/>
        <v xml:space="preserve"> </v>
      </c>
      <c r="CR51">
        <f t="shared" si="45"/>
        <v>2</v>
      </c>
      <c r="CS51" t="str">
        <f t="shared" si="46"/>
        <v xml:space="preserve"> </v>
      </c>
      <c r="CT51" t="str">
        <f t="shared" si="47"/>
        <v xml:space="preserve"> </v>
      </c>
      <c r="CU51" t="str">
        <f t="shared" si="48"/>
        <v xml:space="preserve"> </v>
      </c>
      <c r="CV51" t="str">
        <f t="shared" si="49"/>
        <v xml:space="preserve"> </v>
      </c>
      <c r="CW51" t="str">
        <f t="shared" si="50"/>
        <v xml:space="preserve"> </v>
      </c>
      <c r="CX51">
        <f t="shared" si="51"/>
        <v>5</v>
      </c>
      <c r="CY51" t="str">
        <f t="shared" si="52"/>
        <v xml:space="preserve"> </v>
      </c>
      <c r="CZ51" t="str">
        <f t="shared" si="53"/>
        <v xml:space="preserve"> </v>
      </c>
      <c r="DA51" t="str">
        <f t="shared" si="54"/>
        <v xml:space="preserve"> </v>
      </c>
      <c r="DB51" t="str">
        <f t="shared" si="55"/>
        <v xml:space="preserve"> </v>
      </c>
      <c r="DC51" t="str">
        <f t="shared" si="56"/>
        <v xml:space="preserve"> </v>
      </c>
      <c r="DD51" t="str">
        <f t="shared" si="57"/>
        <v xml:space="preserve"> </v>
      </c>
      <c r="DE51" t="str">
        <f t="shared" si="58"/>
        <v xml:space="preserve"> </v>
      </c>
      <c r="DF51" t="str">
        <f t="shared" si="59"/>
        <v xml:space="preserve"> </v>
      </c>
      <c r="DG51" t="str">
        <f t="shared" si="60"/>
        <v xml:space="preserve"> </v>
      </c>
      <c r="DH51" t="str">
        <f t="shared" si="61"/>
        <v xml:space="preserve"> </v>
      </c>
      <c r="DI51" t="str">
        <f t="shared" si="62"/>
        <v xml:space="preserve"> </v>
      </c>
      <c r="DJ51" t="str">
        <f t="shared" si="63"/>
        <v xml:space="preserve"> </v>
      </c>
      <c r="DK51">
        <f t="shared" si="64"/>
        <v>2</v>
      </c>
      <c r="DL51" t="str">
        <f t="shared" si="65"/>
        <v xml:space="preserve"> </v>
      </c>
      <c r="DM51">
        <f t="shared" si="66"/>
        <v>2</v>
      </c>
      <c r="DO51">
        <v>19</v>
      </c>
      <c r="DP51" t="s">
        <v>10</v>
      </c>
      <c r="DQ51" t="str">
        <f t="shared" ref="DQ51:EP51" si="84">IF(DQ21&gt;=3,DQ21," ")</f>
        <v xml:space="preserve"> </v>
      </c>
      <c r="DR51" t="str">
        <f t="shared" si="84"/>
        <v xml:space="preserve"> </v>
      </c>
      <c r="DS51" t="str">
        <f t="shared" si="84"/>
        <v xml:space="preserve"> </v>
      </c>
      <c r="DT51" t="str">
        <f t="shared" si="84"/>
        <v xml:space="preserve"> </v>
      </c>
      <c r="DU51" t="str">
        <f t="shared" si="84"/>
        <v xml:space="preserve"> </v>
      </c>
      <c r="DV51" t="str">
        <f t="shared" si="84"/>
        <v xml:space="preserve"> </v>
      </c>
      <c r="DW51" t="str">
        <f t="shared" si="84"/>
        <v xml:space="preserve"> </v>
      </c>
      <c r="DX51" t="str">
        <f t="shared" si="84"/>
        <v xml:space="preserve"> </v>
      </c>
      <c r="DY51" t="str">
        <f t="shared" si="84"/>
        <v xml:space="preserve"> </v>
      </c>
      <c r="DZ51" t="str">
        <f t="shared" si="84"/>
        <v xml:space="preserve"> </v>
      </c>
      <c r="EA51">
        <f t="shared" si="84"/>
        <v>5</v>
      </c>
      <c r="EB51" t="str">
        <f t="shared" si="84"/>
        <v xml:space="preserve"> </v>
      </c>
      <c r="EC51" t="str">
        <f t="shared" si="84"/>
        <v xml:space="preserve"> </v>
      </c>
      <c r="ED51" t="str">
        <f t="shared" si="84"/>
        <v xml:space="preserve"> </v>
      </c>
      <c r="EE51" t="str">
        <f t="shared" si="84"/>
        <v xml:space="preserve"> </v>
      </c>
      <c r="EF51" t="str">
        <f t="shared" si="84"/>
        <v xml:space="preserve"> </v>
      </c>
      <c r="EG51" t="str">
        <f t="shared" si="84"/>
        <v xml:space="preserve"> </v>
      </c>
      <c r="EH51" t="str">
        <f t="shared" si="84"/>
        <v xml:space="preserve"> </v>
      </c>
      <c r="EI51" t="str">
        <f t="shared" si="84"/>
        <v xml:space="preserve"> </v>
      </c>
      <c r="EJ51" t="str">
        <f t="shared" si="84"/>
        <v xml:space="preserve"> </v>
      </c>
      <c r="EK51" t="str">
        <f t="shared" si="84"/>
        <v xml:space="preserve"> </v>
      </c>
      <c r="EL51" t="str">
        <f t="shared" si="84"/>
        <v xml:space="preserve"> </v>
      </c>
      <c r="EM51" t="str">
        <f t="shared" si="84"/>
        <v xml:space="preserve"> </v>
      </c>
      <c r="EN51" t="str">
        <f t="shared" si="84"/>
        <v xml:space="preserve"> </v>
      </c>
      <c r="EO51" t="str">
        <f t="shared" si="84"/>
        <v xml:space="preserve"> </v>
      </c>
      <c r="EP51" t="str">
        <f t="shared" si="84"/>
        <v xml:space="preserve"> </v>
      </c>
    </row>
    <row r="52" spans="1:146" x14ac:dyDescent="0.25">
      <c r="A52">
        <v>20</v>
      </c>
      <c r="B52" t="s">
        <v>12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CL52">
        <v>20</v>
      </c>
      <c r="CM52" t="s">
        <v>12</v>
      </c>
      <c r="CN52" t="str">
        <f t="shared" si="41"/>
        <v xml:space="preserve"> </v>
      </c>
      <c r="CO52" t="str">
        <f t="shared" si="42"/>
        <v xml:space="preserve"> </v>
      </c>
      <c r="CP52" t="str">
        <f t="shared" si="43"/>
        <v xml:space="preserve"> </v>
      </c>
      <c r="CQ52" t="str">
        <f t="shared" si="44"/>
        <v xml:space="preserve"> </v>
      </c>
      <c r="CR52" t="str">
        <f t="shared" si="45"/>
        <v xml:space="preserve"> </v>
      </c>
      <c r="CS52" t="str">
        <f t="shared" si="46"/>
        <v xml:space="preserve"> </v>
      </c>
      <c r="CT52" t="str">
        <f t="shared" si="47"/>
        <v xml:space="preserve"> </v>
      </c>
      <c r="CU52" t="str">
        <f t="shared" si="48"/>
        <v xml:space="preserve"> </v>
      </c>
      <c r="CV52" t="str">
        <f t="shared" si="49"/>
        <v xml:space="preserve"> </v>
      </c>
      <c r="CW52" t="str">
        <f t="shared" si="50"/>
        <v xml:space="preserve"> </v>
      </c>
      <c r="CX52" t="str">
        <f t="shared" si="51"/>
        <v xml:space="preserve"> </v>
      </c>
      <c r="CY52" t="str">
        <f t="shared" si="52"/>
        <v xml:space="preserve"> </v>
      </c>
      <c r="CZ52" t="str">
        <f t="shared" si="53"/>
        <v xml:space="preserve"> </v>
      </c>
      <c r="DA52" t="str">
        <f t="shared" si="54"/>
        <v xml:space="preserve"> </v>
      </c>
      <c r="DB52" t="str">
        <f t="shared" si="55"/>
        <v xml:space="preserve"> </v>
      </c>
      <c r="DC52">
        <f t="shared" si="56"/>
        <v>3</v>
      </c>
      <c r="DD52" t="str">
        <f t="shared" si="57"/>
        <v xml:space="preserve"> </v>
      </c>
      <c r="DE52" t="str">
        <f t="shared" si="58"/>
        <v xml:space="preserve"> </v>
      </c>
      <c r="DF52" t="str">
        <f t="shared" si="59"/>
        <v xml:space="preserve"> </v>
      </c>
      <c r="DG52" t="str">
        <f t="shared" si="60"/>
        <v xml:space="preserve"> </v>
      </c>
      <c r="DH52">
        <f t="shared" si="61"/>
        <v>4</v>
      </c>
      <c r="DI52" t="str">
        <f t="shared" si="62"/>
        <v xml:space="preserve"> </v>
      </c>
      <c r="DJ52" t="str">
        <f t="shared" si="63"/>
        <v xml:space="preserve"> </v>
      </c>
      <c r="DK52" t="str">
        <f t="shared" si="64"/>
        <v xml:space="preserve"> </v>
      </c>
      <c r="DL52" t="str">
        <f t="shared" si="65"/>
        <v xml:space="preserve"> </v>
      </c>
      <c r="DM52" t="str">
        <f t="shared" si="66"/>
        <v xml:space="preserve"> </v>
      </c>
      <c r="DO52">
        <v>20</v>
      </c>
      <c r="DP52" t="s">
        <v>12</v>
      </c>
      <c r="DQ52" t="str">
        <f t="shared" ref="DQ52:EP52" si="85">IF(DQ22&gt;=3,DQ22," ")</f>
        <v xml:space="preserve"> </v>
      </c>
      <c r="DR52" t="str">
        <f t="shared" si="85"/>
        <v xml:space="preserve"> </v>
      </c>
      <c r="DS52" t="str">
        <f t="shared" si="85"/>
        <v xml:space="preserve"> </v>
      </c>
      <c r="DT52" t="str">
        <f t="shared" si="85"/>
        <v xml:space="preserve"> </v>
      </c>
      <c r="DU52" t="str">
        <f t="shared" si="85"/>
        <v xml:space="preserve"> </v>
      </c>
      <c r="DV52" t="str">
        <f t="shared" si="85"/>
        <v xml:space="preserve"> </v>
      </c>
      <c r="DW52" t="str">
        <f t="shared" si="85"/>
        <v xml:space="preserve"> </v>
      </c>
      <c r="DX52" t="str">
        <f t="shared" si="85"/>
        <v xml:space="preserve"> </v>
      </c>
      <c r="DY52" t="str">
        <f t="shared" si="85"/>
        <v xml:space="preserve"> </v>
      </c>
      <c r="DZ52" t="str">
        <f t="shared" si="85"/>
        <v xml:space="preserve"> </v>
      </c>
      <c r="EA52" t="str">
        <f t="shared" si="85"/>
        <v xml:space="preserve"> </v>
      </c>
      <c r="EB52" t="str">
        <f t="shared" si="85"/>
        <v xml:space="preserve"> </v>
      </c>
      <c r="EC52" t="str">
        <f t="shared" si="85"/>
        <v xml:space="preserve"> </v>
      </c>
      <c r="ED52" t="str">
        <f t="shared" si="85"/>
        <v xml:space="preserve"> </v>
      </c>
      <c r="EE52" t="str">
        <f t="shared" si="85"/>
        <v xml:space="preserve"> </v>
      </c>
      <c r="EF52">
        <f t="shared" si="85"/>
        <v>3</v>
      </c>
      <c r="EG52" t="str">
        <f t="shared" si="85"/>
        <v xml:space="preserve"> </v>
      </c>
      <c r="EH52" t="str">
        <f t="shared" si="85"/>
        <v xml:space="preserve"> </v>
      </c>
      <c r="EI52" t="str">
        <f t="shared" si="85"/>
        <v xml:space="preserve"> </v>
      </c>
      <c r="EJ52" t="str">
        <f t="shared" si="85"/>
        <v xml:space="preserve"> </v>
      </c>
      <c r="EK52">
        <f t="shared" si="85"/>
        <v>4</v>
      </c>
      <c r="EL52" t="str">
        <f t="shared" si="85"/>
        <v xml:space="preserve"> </v>
      </c>
      <c r="EM52" t="str">
        <f t="shared" si="85"/>
        <v xml:space="preserve"> </v>
      </c>
      <c r="EN52" t="str">
        <f t="shared" si="85"/>
        <v xml:space="preserve"> </v>
      </c>
      <c r="EO52" t="str">
        <f t="shared" si="85"/>
        <v xml:space="preserve"> </v>
      </c>
      <c r="EP52" t="str">
        <f t="shared" si="85"/>
        <v xml:space="preserve"> </v>
      </c>
    </row>
    <row r="53" spans="1:146" x14ac:dyDescent="0.25">
      <c r="A53">
        <v>21</v>
      </c>
      <c r="B53" t="s">
        <v>1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CL53">
        <v>21</v>
      </c>
      <c r="CM53" t="s">
        <v>1</v>
      </c>
      <c r="CN53" t="str">
        <f t="shared" si="41"/>
        <v xml:space="preserve"> </v>
      </c>
      <c r="CO53" t="str">
        <f t="shared" si="42"/>
        <v xml:space="preserve"> </v>
      </c>
      <c r="CP53" t="str">
        <f t="shared" si="43"/>
        <v xml:space="preserve"> </v>
      </c>
      <c r="CQ53" t="str">
        <f t="shared" si="44"/>
        <v xml:space="preserve"> </v>
      </c>
      <c r="CR53" t="str">
        <f t="shared" si="45"/>
        <v xml:space="preserve"> </v>
      </c>
      <c r="CS53" t="str">
        <f t="shared" si="46"/>
        <v xml:space="preserve"> </v>
      </c>
      <c r="CT53" t="str">
        <f t="shared" si="47"/>
        <v xml:space="preserve"> </v>
      </c>
      <c r="CU53" t="str">
        <f t="shared" si="48"/>
        <v xml:space="preserve"> </v>
      </c>
      <c r="CV53" t="str">
        <f t="shared" si="49"/>
        <v xml:space="preserve"> </v>
      </c>
      <c r="CW53" t="str">
        <f t="shared" si="50"/>
        <v xml:space="preserve"> </v>
      </c>
      <c r="CX53" t="str">
        <f t="shared" si="51"/>
        <v xml:space="preserve"> </v>
      </c>
      <c r="CY53" t="str">
        <f t="shared" si="52"/>
        <v xml:space="preserve"> </v>
      </c>
      <c r="CZ53" t="str">
        <f t="shared" si="53"/>
        <v xml:space="preserve"> </v>
      </c>
      <c r="DA53" t="str">
        <f t="shared" si="54"/>
        <v xml:space="preserve"> </v>
      </c>
      <c r="DB53" t="str">
        <f t="shared" si="55"/>
        <v xml:space="preserve"> </v>
      </c>
      <c r="DC53" t="str">
        <f t="shared" si="56"/>
        <v xml:space="preserve"> </v>
      </c>
      <c r="DD53" t="str">
        <f t="shared" si="57"/>
        <v xml:space="preserve"> </v>
      </c>
      <c r="DE53" t="str">
        <f t="shared" si="58"/>
        <v xml:space="preserve"> </v>
      </c>
      <c r="DF53" t="str">
        <f t="shared" si="59"/>
        <v xml:space="preserve"> </v>
      </c>
      <c r="DG53" t="str">
        <f t="shared" si="60"/>
        <v xml:space="preserve"> </v>
      </c>
      <c r="DH53" t="str">
        <f t="shared" si="61"/>
        <v xml:space="preserve"> </v>
      </c>
      <c r="DI53" t="str">
        <f t="shared" si="62"/>
        <v xml:space="preserve"> </v>
      </c>
      <c r="DJ53" t="str">
        <f t="shared" si="63"/>
        <v xml:space="preserve"> </v>
      </c>
      <c r="DK53" t="str">
        <f t="shared" si="64"/>
        <v xml:space="preserve"> </v>
      </c>
      <c r="DL53" t="str">
        <f t="shared" si="65"/>
        <v xml:space="preserve"> </v>
      </c>
      <c r="DM53" t="str">
        <f t="shared" si="66"/>
        <v xml:space="preserve"> </v>
      </c>
      <c r="DO53">
        <v>21</v>
      </c>
      <c r="DP53" t="s">
        <v>1</v>
      </c>
      <c r="DQ53" t="str">
        <f t="shared" ref="DQ53:EP53" si="86">IF(DQ23&gt;=3,DQ23," ")</f>
        <v xml:space="preserve"> </v>
      </c>
      <c r="DR53" t="str">
        <f t="shared" si="86"/>
        <v xml:space="preserve"> </v>
      </c>
      <c r="DS53" t="str">
        <f t="shared" si="86"/>
        <v xml:space="preserve"> </v>
      </c>
      <c r="DT53" t="str">
        <f t="shared" si="86"/>
        <v xml:space="preserve"> </v>
      </c>
      <c r="DU53" t="str">
        <f t="shared" si="86"/>
        <v xml:space="preserve"> </v>
      </c>
      <c r="DV53" t="str">
        <f t="shared" si="86"/>
        <v xml:space="preserve"> </v>
      </c>
      <c r="DW53" t="str">
        <f t="shared" si="86"/>
        <v xml:space="preserve"> </v>
      </c>
      <c r="DX53" t="str">
        <f t="shared" si="86"/>
        <v xml:space="preserve"> </v>
      </c>
      <c r="DY53" t="str">
        <f t="shared" si="86"/>
        <v xml:space="preserve"> </v>
      </c>
      <c r="DZ53" t="str">
        <f t="shared" si="86"/>
        <v xml:space="preserve"> </v>
      </c>
      <c r="EA53" t="str">
        <f t="shared" si="86"/>
        <v xml:space="preserve"> </v>
      </c>
      <c r="EB53" t="str">
        <f t="shared" si="86"/>
        <v xml:space="preserve"> </v>
      </c>
      <c r="EC53" t="str">
        <f t="shared" si="86"/>
        <v xml:space="preserve"> </v>
      </c>
      <c r="ED53" t="str">
        <f t="shared" si="86"/>
        <v xml:space="preserve"> </v>
      </c>
      <c r="EE53" t="str">
        <f t="shared" si="86"/>
        <v xml:space="preserve"> </v>
      </c>
      <c r="EF53" t="str">
        <f t="shared" si="86"/>
        <v xml:space="preserve"> </v>
      </c>
      <c r="EG53" t="str">
        <f t="shared" si="86"/>
        <v xml:space="preserve"> </v>
      </c>
      <c r="EH53" t="str">
        <f t="shared" si="86"/>
        <v xml:space="preserve"> </v>
      </c>
      <c r="EI53" t="str">
        <f t="shared" si="86"/>
        <v xml:space="preserve"> </v>
      </c>
      <c r="EJ53" t="str">
        <f t="shared" si="86"/>
        <v xml:space="preserve"> </v>
      </c>
      <c r="EK53" t="str">
        <f t="shared" si="86"/>
        <v xml:space="preserve"> </v>
      </c>
      <c r="EL53" t="str">
        <f t="shared" si="86"/>
        <v xml:space="preserve"> </v>
      </c>
      <c r="EM53" t="str">
        <f t="shared" si="86"/>
        <v xml:space="preserve"> </v>
      </c>
      <c r="EN53" t="str">
        <f t="shared" si="86"/>
        <v xml:space="preserve"> </v>
      </c>
      <c r="EO53" t="str">
        <f t="shared" si="86"/>
        <v xml:space="preserve"> </v>
      </c>
      <c r="EP53" t="str">
        <f t="shared" si="86"/>
        <v xml:space="preserve"> </v>
      </c>
    </row>
    <row r="54" spans="1:146" x14ac:dyDescent="0.25">
      <c r="A54">
        <v>22</v>
      </c>
      <c r="B54" t="s">
        <v>30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CL54">
        <v>22</v>
      </c>
      <c r="CM54" t="s">
        <v>30</v>
      </c>
      <c r="CN54" t="str">
        <f t="shared" si="41"/>
        <v xml:space="preserve"> </v>
      </c>
      <c r="CO54" t="str">
        <f t="shared" si="42"/>
        <v xml:space="preserve"> </v>
      </c>
      <c r="CP54" t="str">
        <f t="shared" si="43"/>
        <v xml:space="preserve"> </v>
      </c>
      <c r="CQ54" t="str">
        <f t="shared" si="44"/>
        <v xml:space="preserve"> </v>
      </c>
      <c r="CR54" t="str">
        <f t="shared" si="45"/>
        <v xml:space="preserve"> </v>
      </c>
      <c r="CS54" t="str">
        <f t="shared" si="46"/>
        <v xml:space="preserve"> </v>
      </c>
      <c r="CT54" t="str">
        <f t="shared" si="47"/>
        <v xml:space="preserve"> </v>
      </c>
      <c r="CU54" t="str">
        <f t="shared" si="48"/>
        <v xml:space="preserve"> </v>
      </c>
      <c r="CV54" t="str">
        <f t="shared" si="49"/>
        <v xml:space="preserve"> </v>
      </c>
      <c r="CW54" t="str">
        <f t="shared" si="50"/>
        <v xml:space="preserve"> </v>
      </c>
      <c r="CX54" t="str">
        <f t="shared" si="51"/>
        <v xml:space="preserve"> </v>
      </c>
      <c r="CY54" t="str">
        <f t="shared" si="52"/>
        <v xml:space="preserve"> </v>
      </c>
      <c r="CZ54" t="str">
        <f t="shared" si="53"/>
        <v xml:space="preserve"> </v>
      </c>
      <c r="DA54" t="str">
        <f t="shared" si="54"/>
        <v xml:space="preserve"> </v>
      </c>
      <c r="DB54" t="str">
        <f t="shared" si="55"/>
        <v xml:space="preserve"> </v>
      </c>
      <c r="DC54" t="str">
        <f t="shared" si="56"/>
        <v xml:space="preserve"> </v>
      </c>
      <c r="DD54" t="str">
        <f t="shared" si="57"/>
        <v xml:space="preserve"> </v>
      </c>
      <c r="DE54" t="str">
        <f t="shared" si="58"/>
        <v xml:space="preserve"> </v>
      </c>
      <c r="DF54">
        <f t="shared" si="59"/>
        <v>2</v>
      </c>
      <c r="DG54" t="str">
        <f t="shared" si="60"/>
        <v xml:space="preserve"> </v>
      </c>
      <c r="DH54" t="str">
        <f t="shared" si="61"/>
        <v xml:space="preserve"> </v>
      </c>
      <c r="DI54" t="str">
        <f t="shared" si="62"/>
        <v xml:space="preserve"> </v>
      </c>
      <c r="DJ54" t="str">
        <f t="shared" si="63"/>
        <v xml:space="preserve"> </v>
      </c>
      <c r="DK54" t="str">
        <f t="shared" si="64"/>
        <v xml:space="preserve"> </v>
      </c>
      <c r="DL54" t="str">
        <f t="shared" si="65"/>
        <v xml:space="preserve"> </v>
      </c>
      <c r="DM54" t="str">
        <f t="shared" si="66"/>
        <v xml:space="preserve"> </v>
      </c>
      <c r="DO54">
        <v>22</v>
      </c>
      <c r="DP54" t="s">
        <v>30</v>
      </c>
      <c r="DQ54" t="str">
        <f t="shared" ref="DQ54:EP54" si="87">IF(DQ24&gt;=3,DQ24," ")</f>
        <v xml:space="preserve"> </v>
      </c>
      <c r="DR54" t="str">
        <f t="shared" si="87"/>
        <v xml:space="preserve"> </v>
      </c>
      <c r="DS54" t="str">
        <f t="shared" si="87"/>
        <v xml:space="preserve"> </v>
      </c>
      <c r="DT54" t="str">
        <f t="shared" si="87"/>
        <v xml:space="preserve"> </v>
      </c>
      <c r="DU54" t="str">
        <f t="shared" si="87"/>
        <v xml:space="preserve"> </v>
      </c>
      <c r="DV54" t="str">
        <f t="shared" si="87"/>
        <v xml:space="preserve"> </v>
      </c>
      <c r="DW54" t="str">
        <f t="shared" si="87"/>
        <v xml:space="preserve"> </v>
      </c>
      <c r="DX54" t="str">
        <f t="shared" si="87"/>
        <v xml:space="preserve"> </v>
      </c>
      <c r="DY54" t="str">
        <f t="shared" si="87"/>
        <v xml:space="preserve"> </v>
      </c>
      <c r="DZ54" t="str">
        <f t="shared" si="87"/>
        <v xml:space="preserve"> </v>
      </c>
      <c r="EA54" t="str">
        <f t="shared" si="87"/>
        <v xml:space="preserve"> </v>
      </c>
      <c r="EB54" t="str">
        <f t="shared" si="87"/>
        <v xml:space="preserve"> </v>
      </c>
      <c r="EC54" t="str">
        <f t="shared" si="87"/>
        <v xml:space="preserve"> </v>
      </c>
      <c r="ED54" t="str">
        <f t="shared" si="87"/>
        <v xml:space="preserve"> </v>
      </c>
      <c r="EE54" t="str">
        <f t="shared" si="87"/>
        <v xml:space="preserve"> </v>
      </c>
      <c r="EF54" t="str">
        <f t="shared" si="87"/>
        <v xml:space="preserve"> </v>
      </c>
      <c r="EG54" t="str">
        <f t="shared" si="87"/>
        <v xml:space="preserve"> </v>
      </c>
      <c r="EH54" t="str">
        <f t="shared" si="87"/>
        <v xml:space="preserve"> </v>
      </c>
      <c r="EI54" t="str">
        <f t="shared" si="87"/>
        <v xml:space="preserve"> </v>
      </c>
      <c r="EJ54" t="str">
        <f t="shared" si="87"/>
        <v xml:space="preserve"> </v>
      </c>
      <c r="EK54" t="str">
        <f t="shared" si="87"/>
        <v xml:space="preserve"> </v>
      </c>
      <c r="EL54" t="str">
        <f t="shared" si="87"/>
        <v xml:space="preserve"> </v>
      </c>
      <c r="EM54" t="str">
        <f t="shared" si="87"/>
        <v xml:space="preserve"> </v>
      </c>
      <c r="EN54" t="str">
        <f t="shared" si="87"/>
        <v xml:space="preserve"> </v>
      </c>
      <c r="EO54" t="str">
        <f t="shared" si="87"/>
        <v xml:space="preserve"> </v>
      </c>
      <c r="EP54" t="str">
        <f t="shared" si="87"/>
        <v xml:space="preserve"> </v>
      </c>
    </row>
    <row r="55" spans="1:146" x14ac:dyDescent="0.25">
      <c r="A55">
        <v>23</v>
      </c>
      <c r="B55" t="s">
        <v>15</v>
      </c>
      <c r="C55" s="11"/>
      <c r="D55" s="11"/>
      <c r="E55" s="11">
        <v>1</v>
      </c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CL55">
        <v>23</v>
      </c>
      <c r="CM55" t="s">
        <v>15</v>
      </c>
      <c r="CN55" t="str">
        <f t="shared" si="41"/>
        <v xml:space="preserve"> </v>
      </c>
      <c r="CO55" t="str">
        <f t="shared" si="42"/>
        <v xml:space="preserve"> </v>
      </c>
      <c r="CP55">
        <f t="shared" si="43"/>
        <v>3</v>
      </c>
      <c r="CQ55" t="str">
        <f t="shared" si="44"/>
        <v xml:space="preserve"> </v>
      </c>
      <c r="CR55" t="str">
        <f t="shared" si="45"/>
        <v xml:space="preserve"> </v>
      </c>
      <c r="CS55" t="str">
        <f t="shared" si="46"/>
        <v xml:space="preserve"> </v>
      </c>
      <c r="CT55" t="str">
        <f t="shared" si="47"/>
        <v xml:space="preserve"> </v>
      </c>
      <c r="CU55" t="str">
        <f t="shared" si="48"/>
        <v xml:space="preserve"> </v>
      </c>
      <c r="CV55" t="str">
        <f t="shared" si="49"/>
        <v xml:space="preserve"> </v>
      </c>
      <c r="CW55" t="str">
        <f t="shared" si="50"/>
        <v xml:space="preserve"> </v>
      </c>
      <c r="CX55" t="str">
        <f t="shared" si="51"/>
        <v xml:space="preserve"> </v>
      </c>
      <c r="CY55" t="str">
        <f t="shared" si="52"/>
        <v xml:space="preserve"> </v>
      </c>
      <c r="CZ55" t="str">
        <f t="shared" si="53"/>
        <v xml:space="preserve"> </v>
      </c>
      <c r="DA55" t="str">
        <f t="shared" si="54"/>
        <v xml:space="preserve"> </v>
      </c>
      <c r="DB55" t="str">
        <f t="shared" si="55"/>
        <v xml:space="preserve"> </v>
      </c>
      <c r="DC55" t="str">
        <f t="shared" si="56"/>
        <v xml:space="preserve"> </v>
      </c>
      <c r="DD55" t="str">
        <f t="shared" si="57"/>
        <v xml:space="preserve"> </v>
      </c>
      <c r="DE55" t="str">
        <f t="shared" si="58"/>
        <v xml:space="preserve"> </v>
      </c>
      <c r="DF55" t="str">
        <f t="shared" si="59"/>
        <v xml:space="preserve"> </v>
      </c>
      <c r="DG55" t="str">
        <f t="shared" si="60"/>
        <v xml:space="preserve"> </v>
      </c>
      <c r="DH55" t="str">
        <f t="shared" si="61"/>
        <v xml:space="preserve"> </v>
      </c>
      <c r="DI55" t="str">
        <f t="shared" si="62"/>
        <v xml:space="preserve"> </v>
      </c>
      <c r="DJ55" t="str">
        <f t="shared" si="63"/>
        <v xml:space="preserve"> </v>
      </c>
      <c r="DK55" t="str">
        <f t="shared" si="64"/>
        <v xml:space="preserve"> </v>
      </c>
      <c r="DL55">
        <f t="shared" si="65"/>
        <v>2</v>
      </c>
      <c r="DM55" t="str">
        <f t="shared" si="66"/>
        <v xml:space="preserve"> </v>
      </c>
      <c r="DO55">
        <v>23</v>
      </c>
      <c r="DP55" t="s">
        <v>15</v>
      </c>
      <c r="DQ55" t="str">
        <f t="shared" ref="DQ55:EP55" si="88">IF(DQ25&gt;=3,DQ25," ")</f>
        <v xml:space="preserve"> </v>
      </c>
      <c r="DR55" t="str">
        <f t="shared" si="88"/>
        <v xml:space="preserve"> </v>
      </c>
      <c r="DS55" t="str">
        <f t="shared" si="88"/>
        <v xml:space="preserve"> </v>
      </c>
      <c r="DT55" t="str">
        <f t="shared" si="88"/>
        <v xml:space="preserve"> </v>
      </c>
      <c r="DU55" t="str">
        <f t="shared" si="88"/>
        <v xml:space="preserve"> </v>
      </c>
      <c r="DV55" t="str">
        <f t="shared" si="88"/>
        <v xml:space="preserve"> </v>
      </c>
      <c r="DW55" t="str">
        <f t="shared" si="88"/>
        <v xml:space="preserve"> </v>
      </c>
      <c r="DX55" t="str">
        <f t="shared" si="88"/>
        <v xml:space="preserve"> </v>
      </c>
      <c r="DY55" t="str">
        <f t="shared" si="88"/>
        <v xml:space="preserve"> </v>
      </c>
      <c r="DZ55" t="str">
        <f t="shared" si="88"/>
        <v xml:space="preserve"> </v>
      </c>
      <c r="EA55" t="str">
        <f t="shared" si="88"/>
        <v xml:space="preserve"> </v>
      </c>
      <c r="EB55" t="str">
        <f t="shared" si="88"/>
        <v xml:space="preserve"> </v>
      </c>
      <c r="EC55" t="str">
        <f t="shared" si="88"/>
        <v xml:space="preserve"> </v>
      </c>
      <c r="ED55" t="str">
        <f t="shared" si="88"/>
        <v xml:space="preserve"> </v>
      </c>
      <c r="EE55" t="str">
        <f t="shared" si="88"/>
        <v xml:space="preserve"> </v>
      </c>
      <c r="EF55" t="str">
        <f t="shared" si="88"/>
        <v xml:space="preserve"> </v>
      </c>
      <c r="EG55" t="str">
        <f t="shared" si="88"/>
        <v xml:space="preserve"> </v>
      </c>
      <c r="EH55" t="str">
        <f t="shared" si="88"/>
        <v xml:space="preserve"> </v>
      </c>
      <c r="EI55" t="str">
        <f t="shared" si="88"/>
        <v xml:space="preserve"> </v>
      </c>
      <c r="EJ55" t="str">
        <f t="shared" si="88"/>
        <v xml:space="preserve"> </v>
      </c>
      <c r="EK55" t="str">
        <f t="shared" si="88"/>
        <v xml:space="preserve"> </v>
      </c>
      <c r="EL55" t="str">
        <f t="shared" si="88"/>
        <v xml:space="preserve"> </v>
      </c>
      <c r="EM55" t="str">
        <f t="shared" si="88"/>
        <v xml:space="preserve"> </v>
      </c>
      <c r="EN55" t="str">
        <f t="shared" si="88"/>
        <v xml:space="preserve"> </v>
      </c>
      <c r="EO55" t="str">
        <f t="shared" si="88"/>
        <v xml:space="preserve"> </v>
      </c>
      <c r="EP55" t="str">
        <f t="shared" si="88"/>
        <v xml:space="preserve"> </v>
      </c>
    </row>
    <row r="56" spans="1:146" x14ac:dyDescent="0.25">
      <c r="A56">
        <v>24</v>
      </c>
      <c r="B56" t="s">
        <v>6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>
        <v>1</v>
      </c>
      <c r="U56" s="11"/>
      <c r="V56" s="11"/>
      <c r="W56" s="11"/>
      <c r="X56" s="11"/>
      <c r="Y56" s="11"/>
      <c r="Z56" s="11"/>
      <c r="AA56" s="11">
        <v>1</v>
      </c>
      <c r="AB56" s="11"/>
      <c r="AC56" s="11"/>
      <c r="CL56">
        <v>24</v>
      </c>
      <c r="CM56" t="s">
        <v>6</v>
      </c>
      <c r="CN56" t="str">
        <f t="shared" si="41"/>
        <v xml:space="preserve"> </v>
      </c>
      <c r="CO56" t="str">
        <f t="shared" si="42"/>
        <v xml:space="preserve"> </v>
      </c>
      <c r="CP56" t="str">
        <f t="shared" si="43"/>
        <v xml:space="preserve"> </v>
      </c>
      <c r="CQ56" t="str">
        <f t="shared" si="44"/>
        <v xml:space="preserve"> </v>
      </c>
      <c r="CR56" t="str">
        <f t="shared" si="45"/>
        <v xml:space="preserve"> </v>
      </c>
      <c r="CS56" t="str">
        <f t="shared" si="46"/>
        <v xml:space="preserve"> </v>
      </c>
      <c r="CT56" t="str">
        <f t="shared" si="47"/>
        <v xml:space="preserve"> </v>
      </c>
      <c r="CU56" t="str">
        <f t="shared" si="48"/>
        <v xml:space="preserve"> </v>
      </c>
      <c r="CV56" t="str">
        <f t="shared" si="49"/>
        <v xml:space="preserve"> </v>
      </c>
      <c r="CW56" t="str">
        <f t="shared" si="50"/>
        <v xml:space="preserve"> </v>
      </c>
      <c r="CX56" t="str">
        <f t="shared" si="51"/>
        <v xml:space="preserve"> </v>
      </c>
      <c r="CY56" t="str">
        <f t="shared" si="52"/>
        <v xml:space="preserve"> </v>
      </c>
      <c r="CZ56" t="str">
        <f t="shared" si="53"/>
        <v xml:space="preserve"> </v>
      </c>
      <c r="DA56" t="str">
        <f t="shared" si="54"/>
        <v xml:space="preserve"> </v>
      </c>
      <c r="DB56" t="str">
        <f t="shared" si="55"/>
        <v xml:space="preserve"> </v>
      </c>
      <c r="DC56" t="str">
        <f t="shared" si="56"/>
        <v xml:space="preserve"> </v>
      </c>
      <c r="DD56" t="str">
        <f t="shared" si="57"/>
        <v xml:space="preserve"> </v>
      </c>
      <c r="DE56">
        <f t="shared" si="58"/>
        <v>2</v>
      </c>
      <c r="DF56" t="str">
        <f t="shared" si="59"/>
        <v xml:space="preserve"> </v>
      </c>
      <c r="DG56" t="str">
        <f t="shared" si="60"/>
        <v xml:space="preserve"> </v>
      </c>
      <c r="DH56" t="str">
        <f t="shared" si="61"/>
        <v xml:space="preserve"> </v>
      </c>
      <c r="DI56" t="str">
        <f t="shared" si="62"/>
        <v xml:space="preserve"> </v>
      </c>
      <c r="DJ56" t="str">
        <f t="shared" si="63"/>
        <v xml:space="preserve"> </v>
      </c>
      <c r="DK56" t="str">
        <f t="shared" si="64"/>
        <v xml:space="preserve"> </v>
      </c>
      <c r="DL56">
        <f t="shared" si="65"/>
        <v>5</v>
      </c>
      <c r="DM56" t="str">
        <f t="shared" si="66"/>
        <v xml:space="preserve"> </v>
      </c>
      <c r="DO56">
        <v>24</v>
      </c>
      <c r="DP56" t="s">
        <v>6</v>
      </c>
      <c r="DQ56" t="str">
        <f t="shared" ref="DQ56:EP56" si="89">IF(DQ26&gt;=3,DQ26," ")</f>
        <v xml:space="preserve"> </v>
      </c>
      <c r="DR56" t="str">
        <f t="shared" si="89"/>
        <v xml:space="preserve"> </v>
      </c>
      <c r="DS56" t="str">
        <f t="shared" si="89"/>
        <v xml:space="preserve"> </v>
      </c>
      <c r="DT56" t="str">
        <f t="shared" si="89"/>
        <v xml:space="preserve"> </v>
      </c>
      <c r="DU56" t="str">
        <f t="shared" si="89"/>
        <v xml:space="preserve"> </v>
      </c>
      <c r="DV56" t="str">
        <f t="shared" si="89"/>
        <v xml:space="preserve"> </v>
      </c>
      <c r="DW56" t="str">
        <f t="shared" si="89"/>
        <v xml:space="preserve"> </v>
      </c>
      <c r="DX56" t="str">
        <f t="shared" si="89"/>
        <v xml:space="preserve"> </v>
      </c>
      <c r="DY56" t="str">
        <f t="shared" si="89"/>
        <v xml:space="preserve"> </v>
      </c>
      <c r="DZ56" t="str">
        <f t="shared" si="89"/>
        <v xml:space="preserve"> </v>
      </c>
      <c r="EA56" t="str">
        <f t="shared" si="89"/>
        <v xml:space="preserve"> </v>
      </c>
      <c r="EB56" t="str">
        <f t="shared" si="89"/>
        <v xml:space="preserve"> </v>
      </c>
      <c r="EC56" t="str">
        <f t="shared" si="89"/>
        <v xml:space="preserve"> </v>
      </c>
      <c r="ED56" t="str">
        <f t="shared" si="89"/>
        <v xml:space="preserve"> </v>
      </c>
      <c r="EE56" t="str">
        <f t="shared" si="89"/>
        <v xml:space="preserve"> </v>
      </c>
      <c r="EF56" t="str">
        <f t="shared" si="89"/>
        <v xml:space="preserve"> </v>
      </c>
      <c r="EG56" t="str">
        <f t="shared" si="89"/>
        <v xml:space="preserve"> </v>
      </c>
      <c r="EH56" t="str">
        <f t="shared" si="89"/>
        <v xml:space="preserve"> </v>
      </c>
      <c r="EI56" t="str">
        <f t="shared" si="89"/>
        <v xml:space="preserve"> </v>
      </c>
      <c r="EJ56" t="str">
        <f t="shared" si="89"/>
        <v xml:space="preserve"> </v>
      </c>
      <c r="EK56" t="str">
        <f t="shared" si="89"/>
        <v xml:space="preserve"> </v>
      </c>
      <c r="EL56" t="str">
        <f t="shared" si="89"/>
        <v xml:space="preserve"> </v>
      </c>
      <c r="EM56" t="str">
        <f t="shared" si="89"/>
        <v xml:space="preserve"> </v>
      </c>
      <c r="EN56" t="str">
        <f t="shared" si="89"/>
        <v xml:space="preserve"> </v>
      </c>
      <c r="EO56">
        <f t="shared" si="89"/>
        <v>5</v>
      </c>
      <c r="EP56" t="str">
        <f t="shared" si="89"/>
        <v xml:space="preserve"> </v>
      </c>
    </row>
    <row r="57" spans="1:146" x14ac:dyDescent="0.25">
      <c r="A57">
        <v>25</v>
      </c>
      <c r="B57" t="s">
        <v>9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CL57">
        <v>25</v>
      </c>
      <c r="CM57" t="s">
        <v>9</v>
      </c>
      <c r="CN57" t="str">
        <f t="shared" si="41"/>
        <v xml:space="preserve"> </v>
      </c>
      <c r="CO57" t="str">
        <f t="shared" si="42"/>
        <v xml:space="preserve"> </v>
      </c>
      <c r="CP57" t="str">
        <f t="shared" si="43"/>
        <v xml:space="preserve"> </v>
      </c>
      <c r="CQ57" t="str">
        <f t="shared" si="44"/>
        <v xml:space="preserve"> </v>
      </c>
      <c r="CR57" t="str">
        <f t="shared" si="45"/>
        <v xml:space="preserve"> </v>
      </c>
      <c r="CS57" t="str">
        <f t="shared" si="46"/>
        <v xml:space="preserve"> </v>
      </c>
      <c r="CT57" t="str">
        <f t="shared" si="47"/>
        <v xml:space="preserve"> </v>
      </c>
      <c r="CU57" t="str">
        <f t="shared" si="48"/>
        <v xml:space="preserve"> </v>
      </c>
      <c r="CV57" t="str">
        <f t="shared" si="49"/>
        <v xml:space="preserve"> </v>
      </c>
      <c r="CW57" t="str">
        <f t="shared" si="50"/>
        <v xml:space="preserve"> </v>
      </c>
      <c r="CX57" t="str">
        <f t="shared" si="51"/>
        <v xml:space="preserve"> </v>
      </c>
      <c r="CY57" t="str">
        <f t="shared" si="52"/>
        <v xml:space="preserve"> </v>
      </c>
      <c r="CZ57" t="str">
        <f t="shared" si="53"/>
        <v xml:space="preserve"> </v>
      </c>
      <c r="DA57" t="str">
        <f t="shared" si="54"/>
        <v xml:space="preserve"> </v>
      </c>
      <c r="DB57" t="str">
        <f t="shared" si="55"/>
        <v xml:space="preserve"> </v>
      </c>
      <c r="DC57" t="str">
        <f t="shared" si="56"/>
        <v xml:space="preserve"> </v>
      </c>
      <c r="DD57" t="str">
        <f t="shared" si="57"/>
        <v xml:space="preserve"> </v>
      </c>
      <c r="DE57" t="str">
        <f t="shared" si="58"/>
        <v xml:space="preserve"> </v>
      </c>
      <c r="DF57" t="str">
        <f t="shared" si="59"/>
        <v xml:space="preserve"> </v>
      </c>
      <c r="DG57" t="str">
        <f t="shared" si="60"/>
        <v xml:space="preserve"> </v>
      </c>
      <c r="DH57" t="str">
        <f t="shared" si="61"/>
        <v xml:space="preserve"> </v>
      </c>
      <c r="DI57" t="str">
        <f t="shared" si="62"/>
        <v xml:space="preserve"> </v>
      </c>
      <c r="DJ57" t="str">
        <f t="shared" si="63"/>
        <v xml:space="preserve"> </v>
      </c>
      <c r="DK57" t="str">
        <f t="shared" si="64"/>
        <v xml:space="preserve"> </v>
      </c>
      <c r="DL57" t="str">
        <f t="shared" si="65"/>
        <v xml:space="preserve"> </v>
      </c>
      <c r="DM57" t="str">
        <f t="shared" si="66"/>
        <v xml:space="preserve"> </v>
      </c>
      <c r="DO57">
        <v>25</v>
      </c>
      <c r="DP57" t="s">
        <v>9</v>
      </c>
      <c r="DQ57" t="str">
        <f t="shared" ref="DQ57:EP57" si="90">IF(DQ27&gt;=3,DQ27," ")</f>
        <v xml:space="preserve"> </v>
      </c>
      <c r="DR57" t="str">
        <f t="shared" si="90"/>
        <v xml:space="preserve"> </v>
      </c>
      <c r="DS57" t="str">
        <f t="shared" si="90"/>
        <v xml:space="preserve"> </v>
      </c>
      <c r="DT57" t="str">
        <f t="shared" si="90"/>
        <v xml:space="preserve"> </v>
      </c>
      <c r="DU57" t="str">
        <f t="shared" si="90"/>
        <v xml:space="preserve"> </v>
      </c>
      <c r="DV57" t="str">
        <f t="shared" si="90"/>
        <v xml:space="preserve"> </v>
      </c>
      <c r="DW57" t="str">
        <f t="shared" si="90"/>
        <v xml:space="preserve"> </v>
      </c>
      <c r="DX57" t="str">
        <f t="shared" si="90"/>
        <v xml:space="preserve"> </v>
      </c>
      <c r="DY57" t="str">
        <f t="shared" si="90"/>
        <v xml:space="preserve"> </v>
      </c>
      <c r="DZ57" t="str">
        <f t="shared" si="90"/>
        <v xml:space="preserve"> </v>
      </c>
      <c r="EA57" t="str">
        <f t="shared" si="90"/>
        <v xml:space="preserve"> </v>
      </c>
      <c r="EB57" t="str">
        <f t="shared" si="90"/>
        <v xml:space="preserve"> </v>
      </c>
      <c r="EC57" t="str">
        <f t="shared" si="90"/>
        <v xml:space="preserve"> </v>
      </c>
      <c r="ED57" t="str">
        <f t="shared" si="90"/>
        <v xml:space="preserve"> </v>
      </c>
      <c r="EE57" t="str">
        <f t="shared" si="90"/>
        <v xml:space="preserve"> </v>
      </c>
      <c r="EF57" t="str">
        <f t="shared" si="90"/>
        <v xml:space="preserve"> </v>
      </c>
      <c r="EG57" t="str">
        <f t="shared" si="90"/>
        <v xml:space="preserve"> </v>
      </c>
      <c r="EH57" t="str">
        <f t="shared" si="90"/>
        <v xml:space="preserve"> </v>
      </c>
      <c r="EI57" t="str">
        <f t="shared" si="90"/>
        <v xml:space="preserve"> </v>
      </c>
      <c r="EJ57" t="str">
        <f t="shared" si="90"/>
        <v xml:space="preserve"> </v>
      </c>
      <c r="EK57" t="str">
        <f t="shared" si="90"/>
        <v xml:space="preserve"> </v>
      </c>
      <c r="EL57" t="str">
        <f t="shared" si="90"/>
        <v xml:space="preserve"> </v>
      </c>
      <c r="EM57" t="str">
        <f t="shared" si="90"/>
        <v xml:space="preserve"> </v>
      </c>
      <c r="EN57" t="str">
        <f t="shared" si="90"/>
        <v xml:space="preserve"> </v>
      </c>
      <c r="EO57" t="str">
        <f t="shared" si="90"/>
        <v xml:space="preserve"> </v>
      </c>
      <c r="EP57" t="str">
        <f t="shared" si="90"/>
        <v xml:space="preserve"> </v>
      </c>
    </row>
    <row r="58" spans="1:146" x14ac:dyDescent="0.25">
      <c r="A58">
        <v>26</v>
      </c>
      <c r="B58" t="s">
        <v>4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CL58">
        <v>26</v>
      </c>
      <c r="CM58" t="s">
        <v>4</v>
      </c>
      <c r="CN58" t="str">
        <f t="shared" si="41"/>
        <v xml:space="preserve"> </v>
      </c>
      <c r="CO58" t="str">
        <f t="shared" si="42"/>
        <v xml:space="preserve"> </v>
      </c>
      <c r="CP58">
        <f t="shared" si="43"/>
        <v>2</v>
      </c>
      <c r="CQ58" t="str">
        <f t="shared" si="44"/>
        <v xml:space="preserve"> </v>
      </c>
      <c r="CR58" t="str">
        <f t="shared" si="45"/>
        <v xml:space="preserve"> </v>
      </c>
      <c r="CS58" t="str">
        <f t="shared" si="46"/>
        <v xml:space="preserve"> </v>
      </c>
      <c r="CT58" t="str">
        <f t="shared" si="47"/>
        <v xml:space="preserve"> </v>
      </c>
      <c r="CU58" t="str">
        <f t="shared" si="48"/>
        <v xml:space="preserve"> </v>
      </c>
      <c r="CV58" t="str">
        <f t="shared" si="49"/>
        <v xml:space="preserve"> </v>
      </c>
      <c r="CW58" t="str">
        <f t="shared" si="50"/>
        <v xml:space="preserve"> </v>
      </c>
      <c r="CX58" t="str">
        <f t="shared" si="51"/>
        <v xml:space="preserve"> </v>
      </c>
      <c r="CY58" t="str">
        <f t="shared" si="52"/>
        <v xml:space="preserve"> </v>
      </c>
      <c r="CZ58" t="str">
        <f t="shared" si="53"/>
        <v xml:space="preserve"> </v>
      </c>
      <c r="DA58" t="str">
        <f t="shared" si="54"/>
        <v xml:space="preserve"> </v>
      </c>
      <c r="DB58" t="str">
        <f t="shared" si="55"/>
        <v xml:space="preserve"> </v>
      </c>
      <c r="DC58" t="str">
        <f t="shared" si="56"/>
        <v xml:space="preserve"> </v>
      </c>
      <c r="DD58">
        <f t="shared" si="57"/>
        <v>2</v>
      </c>
      <c r="DE58" t="str">
        <f t="shared" si="58"/>
        <v xml:space="preserve"> </v>
      </c>
      <c r="DF58" t="str">
        <f t="shared" si="59"/>
        <v xml:space="preserve"> </v>
      </c>
      <c r="DG58" t="str">
        <f t="shared" si="60"/>
        <v xml:space="preserve"> </v>
      </c>
      <c r="DH58" t="str">
        <f t="shared" si="61"/>
        <v xml:space="preserve"> </v>
      </c>
      <c r="DI58" t="str">
        <f t="shared" si="62"/>
        <v xml:space="preserve"> </v>
      </c>
      <c r="DJ58" t="str">
        <f t="shared" si="63"/>
        <v xml:space="preserve"> </v>
      </c>
      <c r="DK58" t="str">
        <f t="shared" si="64"/>
        <v xml:space="preserve"> </v>
      </c>
      <c r="DL58" t="str">
        <f t="shared" si="65"/>
        <v xml:space="preserve"> </v>
      </c>
      <c r="DM58" t="str">
        <f t="shared" si="66"/>
        <v xml:space="preserve"> </v>
      </c>
      <c r="DO58">
        <v>26</v>
      </c>
      <c r="DP58" t="s">
        <v>4</v>
      </c>
      <c r="DQ58" t="str">
        <f t="shared" ref="DQ58:EP58" si="91">IF(DQ28&gt;=3,DQ28," ")</f>
        <v xml:space="preserve"> </v>
      </c>
      <c r="DR58" t="str">
        <f t="shared" si="91"/>
        <v xml:space="preserve"> </v>
      </c>
      <c r="DS58" t="str">
        <f t="shared" si="91"/>
        <v xml:space="preserve"> </v>
      </c>
      <c r="DT58" t="str">
        <f t="shared" si="91"/>
        <v xml:space="preserve"> </v>
      </c>
      <c r="DU58" t="str">
        <f t="shared" si="91"/>
        <v xml:space="preserve"> </v>
      </c>
      <c r="DV58" t="str">
        <f t="shared" si="91"/>
        <v xml:space="preserve"> </v>
      </c>
      <c r="DW58" t="str">
        <f t="shared" si="91"/>
        <v xml:space="preserve"> </v>
      </c>
      <c r="DX58" t="str">
        <f t="shared" si="91"/>
        <v xml:space="preserve"> </v>
      </c>
      <c r="DY58" t="str">
        <f t="shared" si="91"/>
        <v xml:space="preserve"> </v>
      </c>
      <c r="DZ58" t="str">
        <f t="shared" si="91"/>
        <v xml:space="preserve"> </v>
      </c>
      <c r="EA58" t="str">
        <f t="shared" si="91"/>
        <v xml:space="preserve"> </v>
      </c>
      <c r="EB58" t="str">
        <f t="shared" si="91"/>
        <v xml:space="preserve"> </v>
      </c>
      <c r="EC58" t="str">
        <f t="shared" si="91"/>
        <v xml:space="preserve"> </v>
      </c>
      <c r="ED58" t="str">
        <f t="shared" si="91"/>
        <v xml:space="preserve"> </v>
      </c>
      <c r="EE58" t="str">
        <f t="shared" si="91"/>
        <v xml:space="preserve"> </v>
      </c>
      <c r="EF58" t="str">
        <f t="shared" si="91"/>
        <v xml:space="preserve"> </v>
      </c>
      <c r="EG58" t="str">
        <f t="shared" si="91"/>
        <v xml:space="preserve"> </v>
      </c>
      <c r="EH58" t="str">
        <f t="shared" si="91"/>
        <v xml:space="preserve"> </v>
      </c>
      <c r="EI58" t="str">
        <f t="shared" si="91"/>
        <v xml:space="preserve"> </v>
      </c>
      <c r="EJ58" t="str">
        <f t="shared" si="91"/>
        <v xml:space="preserve"> </v>
      </c>
      <c r="EK58" t="str">
        <f t="shared" si="91"/>
        <v xml:space="preserve"> </v>
      </c>
      <c r="EL58" t="str">
        <f t="shared" si="91"/>
        <v xml:space="preserve"> </v>
      </c>
      <c r="EM58" t="str">
        <f t="shared" si="91"/>
        <v xml:space="preserve"> </v>
      </c>
      <c r="EN58" t="str">
        <f t="shared" si="91"/>
        <v xml:space="preserve"> </v>
      </c>
      <c r="EO58" t="str">
        <f t="shared" si="91"/>
        <v xml:space="preserve"> </v>
      </c>
      <c r="EP58" t="str">
        <f t="shared" si="91"/>
        <v xml:space="preserve"> </v>
      </c>
    </row>
    <row r="59" spans="1:146" x14ac:dyDescent="0.25">
      <c r="A59">
        <v>27</v>
      </c>
      <c r="B59" t="s">
        <v>35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146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146" x14ac:dyDescent="0.25">
      <c r="B61" s="14" t="s">
        <v>189</v>
      </c>
      <c r="C61">
        <v>1</v>
      </c>
      <c r="D61">
        <v>2</v>
      </c>
      <c r="E61">
        <v>3</v>
      </c>
      <c r="F61">
        <v>4</v>
      </c>
      <c r="G61">
        <v>5</v>
      </c>
      <c r="H61">
        <v>6</v>
      </c>
      <c r="I61">
        <v>7</v>
      </c>
      <c r="J61">
        <v>8</v>
      </c>
      <c r="K61">
        <v>9</v>
      </c>
      <c r="L61">
        <v>10</v>
      </c>
      <c r="M61">
        <v>11</v>
      </c>
      <c r="N61">
        <v>12</v>
      </c>
      <c r="O61">
        <v>13</v>
      </c>
      <c r="P61">
        <v>14</v>
      </c>
      <c r="Q61">
        <v>15</v>
      </c>
      <c r="R61">
        <v>16</v>
      </c>
      <c r="S61">
        <v>17</v>
      </c>
      <c r="T61">
        <v>18</v>
      </c>
      <c r="U61">
        <v>19</v>
      </c>
      <c r="V61">
        <v>20</v>
      </c>
      <c r="W61">
        <v>21</v>
      </c>
      <c r="X61">
        <v>22</v>
      </c>
      <c r="Y61">
        <v>23</v>
      </c>
      <c r="Z61">
        <v>24</v>
      </c>
      <c r="AA61">
        <v>25</v>
      </c>
      <c r="AB61">
        <v>26</v>
      </c>
      <c r="CN61">
        <v>1</v>
      </c>
      <c r="CO61">
        <v>2</v>
      </c>
      <c r="CP61">
        <v>3</v>
      </c>
      <c r="CQ61">
        <v>4</v>
      </c>
      <c r="CR61">
        <v>5</v>
      </c>
      <c r="CS61">
        <v>6</v>
      </c>
      <c r="CT61">
        <v>7</v>
      </c>
      <c r="CU61">
        <v>8</v>
      </c>
      <c r="CV61">
        <v>9</v>
      </c>
      <c r="CW61">
        <v>10</v>
      </c>
      <c r="CX61">
        <v>11</v>
      </c>
      <c r="CY61">
        <v>12</v>
      </c>
      <c r="CZ61">
        <v>13</v>
      </c>
      <c r="DA61">
        <v>14</v>
      </c>
      <c r="DB61">
        <v>15</v>
      </c>
      <c r="DC61">
        <v>16</v>
      </c>
      <c r="DD61">
        <v>17</v>
      </c>
      <c r="DE61">
        <v>18</v>
      </c>
      <c r="DF61">
        <v>19</v>
      </c>
      <c r="DG61">
        <v>20</v>
      </c>
      <c r="DH61">
        <v>21</v>
      </c>
      <c r="DI61">
        <v>22</v>
      </c>
      <c r="DJ61">
        <v>23</v>
      </c>
      <c r="DK61">
        <v>24</v>
      </c>
      <c r="DL61">
        <v>25</v>
      </c>
      <c r="DM61">
        <v>26</v>
      </c>
    </row>
    <row r="62" spans="1:146" ht="113.25" x14ac:dyDescent="0.25">
      <c r="B62" s="1"/>
      <c r="C62" s="1" t="s">
        <v>5</v>
      </c>
      <c r="D62" s="1" t="s">
        <v>3</v>
      </c>
      <c r="E62" s="1" t="s">
        <v>8</v>
      </c>
      <c r="F62" s="1" t="s">
        <v>29</v>
      </c>
      <c r="G62" s="1" t="s">
        <v>26</v>
      </c>
      <c r="H62" s="1" t="s">
        <v>2</v>
      </c>
      <c r="I62" s="1" t="s">
        <v>23</v>
      </c>
      <c r="J62" s="1" t="s">
        <v>19</v>
      </c>
      <c r="K62" s="1" t="s">
        <v>13</v>
      </c>
      <c r="L62" s="1" t="s">
        <v>43</v>
      </c>
      <c r="M62" s="1" t="s">
        <v>18</v>
      </c>
      <c r="N62" s="1" t="s">
        <v>7</v>
      </c>
      <c r="O62" s="1" t="s">
        <v>31</v>
      </c>
      <c r="P62" s="1" t="s">
        <v>17</v>
      </c>
      <c r="Q62" s="1" t="s">
        <v>20</v>
      </c>
      <c r="R62" s="1" t="s">
        <v>0</v>
      </c>
      <c r="S62" s="1" t="s">
        <v>16</v>
      </c>
      <c r="T62" s="1" t="s">
        <v>14</v>
      </c>
      <c r="U62" s="1" t="s">
        <v>10</v>
      </c>
      <c r="V62" s="1" t="s">
        <v>12</v>
      </c>
      <c r="W62" s="1" t="s">
        <v>1</v>
      </c>
      <c r="X62" s="1" t="s">
        <v>30</v>
      </c>
      <c r="Y62" s="1" t="s">
        <v>15</v>
      </c>
      <c r="Z62" s="1" t="s">
        <v>6</v>
      </c>
      <c r="AA62" s="1" t="s">
        <v>9</v>
      </c>
      <c r="AB62" s="1" t="s">
        <v>4</v>
      </c>
      <c r="AC62" s="1"/>
      <c r="CM62" s="10" t="s">
        <v>107</v>
      </c>
      <c r="CN62" s="9" t="s">
        <v>5</v>
      </c>
      <c r="CO62" s="9" t="s">
        <v>3</v>
      </c>
      <c r="CP62" s="9" t="s">
        <v>8</v>
      </c>
      <c r="CQ62" s="9" t="s">
        <v>29</v>
      </c>
      <c r="CR62" s="9" t="s">
        <v>26</v>
      </c>
      <c r="CS62" s="9" t="s">
        <v>2</v>
      </c>
      <c r="CT62" s="9" t="s">
        <v>23</v>
      </c>
      <c r="CU62" s="9" t="s">
        <v>19</v>
      </c>
      <c r="CV62" s="9" t="s">
        <v>13</v>
      </c>
      <c r="CW62" s="9" t="s">
        <v>11</v>
      </c>
      <c r="CX62" s="9" t="s">
        <v>18</v>
      </c>
      <c r="CY62" s="9" t="s">
        <v>7</v>
      </c>
      <c r="CZ62" s="9" t="s">
        <v>31</v>
      </c>
      <c r="DA62" s="9" t="s">
        <v>17</v>
      </c>
      <c r="DB62" s="9" t="s">
        <v>20</v>
      </c>
      <c r="DC62" s="9" t="s">
        <v>0</v>
      </c>
      <c r="DD62" s="9" t="s">
        <v>16</v>
      </c>
      <c r="DE62" s="9" t="s">
        <v>14</v>
      </c>
      <c r="DF62" s="9" t="s">
        <v>10</v>
      </c>
      <c r="DG62" s="9" t="s">
        <v>12</v>
      </c>
      <c r="DH62" s="9" t="s">
        <v>1</v>
      </c>
      <c r="DI62" s="9" t="s">
        <v>30</v>
      </c>
      <c r="DJ62" s="9" t="s">
        <v>15</v>
      </c>
      <c r="DK62" s="9" t="s">
        <v>6</v>
      </c>
      <c r="DL62" s="9" t="s">
        <v>9</v>
      </c>
      <c r="DM62" s="9" t="s">
        <v>4</v>
      </c>
    </row>
    <row r="63" spans="1:146" x14ac:dyDescent="0.25">
      <c r="A63">
        <v>1</v>
      </c>
      <c r="B63" t="s">
        <v>5</v>
      </c>
      <c r="G63">
        <v>1</v>
      </c>
      <c r="S63">
        <v>1</v>
      </c>
      <c r="CL63">
        <v>1</v>
      </c>
      <c r="CM63" t="s">
        <v>5</v>
      </c>
      <c r="CN63" t="str">
        <f>IF(AH3&gt;=7,AH3," ")</f>
        <v xml:space="preserve"> </v>
      </c>
      <c r="CO63" t="str">
        <f t="shared" ref="CO63:DM63" si="92">IF(AI3&gt;=7,AI3," ")</f>
        <v xml:space="preserve"> </v>
      </c>
      <c r="CP63" t="str">
        <f t="shared" si="92"/>
        <v xml:space="preserve"> </v>
      </c>
      <c r="CQ63" t="str">
        <f t="shared" si="92"/>
        <v xml:space="preserve"> </v>
      </c>
      <c r="CR63" t="str">
        <f t="shared" si="92"/>
        <v xml:space="preserve"> </v>
      </c>
      <c r="CS63" t="str">
        <f t="shared" si="92"/>
        <v xml:space="preserve"> </v>
      </c>
      <c r="CT63" t="str">
        <f t="shared" si="92"/>
        <v xml:space="preserve"> </v>
      </c>
      <c r="CU63" t="str">
        <f t="shared" si="92"/>
        <v xml:space="preserve"> </v>
      </c>
      <c r="CV63" t="str">
        <f t="shared" si="92"/>
        <v xml:space="preserve"> </v>
      </c>
      <c r="CW63" t="str">
        <f t="shared" si="92"/>
        <v xml:space="preserve"> </v>
      </c>
      <c r="CX63" t="str">
        <f t="shared" si="92"/>
        <v xml:space="preserve"> </v>
      </c>
      <c r="CY63" t="str">
        <f t="shared" si="92"/>
        <v xml:space="preserve"> </v>
      </c>
      <c r="CZ63" t="str">
        <f t="shared" si="92"/>
        <v xml:space="preserve"> </v>
      </c>
      <c r="DA63" t="str">
        <f t="shared" si="92"/>
        <v xml:space="preserve"> </v>
      </c>
      <c r="DB63" t="str">
        <f t="shared" si="92"/>
        <v xml:space="preserve"> </v>
      </c>
      <c r="DC63" t="str">
        <f t="shared" si="92"/>
        <v xml:space="preserve"> </v>
      </c>
      <c r="DD63" t="str">
        <f t="shared" si="92"/>
        <v xml:space="preserve"> </v>
      </c>
      <c r="DE63" t="str">
        <f t="shared" si="92"/>
        <v xml:space="preserve"> </v>
      </c>
      <c r="DF63" t="str">
        <f t="shared" si="92"/>
        <v xml:space="preserve"> </v>
      </c>
      <c r="DG63" t="str">
        <f t="shared" si="92"/>
        <v xml:space="preserve"> </v>
      </c>
      <c r="DH63" t="str">
        <f t="shared" si="92"/>
        <v xml:space="preserve"> </v>
      </c>
      <c r="DI63" t="str">
        <f t="shared" si="92"/>
        <v xml:space="preserve"> </v>
      </c>
      <c r="DJ63" t="str">
        <f t="shared" si="92"/>
        <v xml:space="preserve"> </v>
      </c>
      <c r="DK63" t="str">
        <f t="shared" si="92"/>
        <v xml:space="preserve"> </v>
      </c>
      <c r="DL63" t="str">
        <f t="shared" si="92"/>
        <v xml:space="preserve"> </v>
      </c>
      <c r="DM63" t="str">
        <f t="shared" si="92"/>
        <v xml:space="preserve"> </v>
      </c>
    </row>
    <row r="64" spans="1:146" x14ac:dyDescent="0.25">
      <c r="A64">
        <v>2</v>
      </c>
      <c r="B64" t="s">
        <v>3</v>
      </c>
      <c r="C64">
        <v>1</v>
      </c>
      <c r="U64">
        <v>1</v>
      </c>
      <c r="CL64">
        <v>2</v>
      </c>
      <c r="CM64" t="s">
        <v>3</v>
      </c>
      <c r="CN64" t="str">
        <f t="shared" ref="CN64:DC79" si="93">IF(AH4&gt;=8,AH4," ")</f>
        <v xml:space="preserve"> </v>
      </c>
      <c r="CO64" t="str">
        <f t="shared" si="93"/>
        <v xml:space="preserve"> </v>
      </c>
      <c r="CP64" t="str">
        <f t="shared" si="93"/>
        <v xml:space="preserve"> </v>
      </c>
      <c r="CQ64" t="str">
        <f t="shared" si="93"/>
        <v xml:space="preserve"> </v>
      </c>
      <c r="CR64" t="str">
        <f t="shared" si="93"/>
        <v xml:space="preserve"> </v>
      </c>
      <c r="CS64" t="str">
        <f t="shared" si="93"/>
        <v xml:space="preserve"> </v>
      </c>
      <c r="CT64" t="str">
        <f t="shared" si="93"/>
        <v xml:space="preserve"> </v>
      </c>
      <c r="CU64" t="str">
        <f t="shared" si="93"/>
        <v xml:space="preserve"> </v>
      </c>
      <c r="CV64" t="str">
        <f t="shared" si="93"/>
        <v xml:space="preserve"> </v>
      </c>
      <c r="CW64" t="str">
        <f t="shared" si="93"/>
        <v xml:space="preserve"> </v>
      </c>
      <c r="CX64" t="str">
        <f t="shared" si="93"/>
        <v xml:space="preserve"> </v>
      </c>
      <c r="CY64" t="str">
        <f t="shared" si="93"/>
        <v xml:space="preserve"> </v>
      </c>
      <c r="CZ64" t="str">
        <f t="shared" si="93"/>
        <v xml:space="preserve"> </v>
      </c>
      <c r="DA64" t="str">
        <f t="shared" si="93"/>
        <v xml:space="preserve"> </v>
      </c>
      <c r="DB64" t="str">
        <f t="shared" si="93"/>
        <v xml:space="preserve"> </v>
      </c>
      <c r="DC64" t="str">
        <f t="shared" si="93"/>
        <v xml:space="preserve"> </v>
      </c>
      <c r="DD64" t="str">
        <f t="shared" ref="DD64:DM83" si="94">IF(AX4&gt;=8,AX4," ")</f>
        <v xml:space="preserve"> </v>
      </c>
      <c r="DE64" t="str">
        <f t="shared" si="94"/>
        <v xml:space="preserve"> </v>
      </c>
      <c r="DF64" t="str">
        <f t="shared" si="94"/>
        <v xml:space="preserve"> </v>
      </c>
      <c r="DG64" t="str">
        <f t="shared" si="94"/>
        <v xml:space="preserve"> </v>
      </c>
      <c r="DH64" t="str">
        <f t="shared" si="94"/>
        <v xml:space="preserve"> </v>
      </c>
      <c r="DI64" t="str">
        <f t="shared" si="94"/>
        <v xml:space="preserve"> </v>
      </c>
      <c r="DJ64" t="str">
        <f t="shared" si="94"/>
        <v xml:space="preserve"> </v>
      </c>
      <c r="DK64" t="str">
        <f t="shared" si="94"/>
        <v xml:space="preserve"> </v>
      </c>
      <c r="DL64" t="str">
        <f t="shared" si="94"/>
        <v xml:space="preserve"> </v>
      </c>
      <c r="DM64" t="str">
        <f t="shared" si="94"/>
        <v xml:space="preserve"> </v>
      </c>
    </row>
    <row r="65" spans="1:117" x14ac:dyDescent="0.25">
      <c r="A65">
        <v>3</v>
      </c>
      <c r="B65" t="s">
        <v>32</v>
      </c>
      <c r="CL65">
        <v>3</v>
      </c>
      <c r="CM65" t="s">
        <v>8</v>
      </c>
      <c r="CN65" t="str">
        <f t="shared" si="93"/>
        <v xml:space="preserve"> </v>
      </c>
      <c r="CO65" t="str">
        <f t="shared" si="93"/>
        <v xml:space="preserve"> </v>
      </c>
      <c r="CP65" t="str">
        <f t="shared" si="93"/>
        <v xml:space="preserve"> </v>
      </c>
      <c r="CQ65" t="str">
        <f t="shared" si="93"/>
        <v xml:space="preserve"> </v>
      </c>
      <c r="CR65" t="str">
        <f t="shared" si="93"/>
        <v xml:space="preserve"> </v>
      </c>
      <c r="CS65" t="str">
        <f t="shared" si="93"/>
        <v xml:space="preserve"> </v>
      </c>
      <c r="CT65" t="str">
        <f t="shared" si="93"/>
        <v xml:space="preserve"> </v>
      </c>
      <c r="CU65" t="str">
        <f t="shared" si="93"/>
        <v xml:space="preserve"> </v>
      </c>
      <c r="CV65" t="str">
        <f t="shared" si="93"/>
        <v xml:space="preserve"> </v>
      </c>
      <c r="CW65" t="str">
        <f t="shared" si="93"/>
        <v xml:space="preserve"> </v>
      </c>
      <c r="CX65" t="str">
        <f t="shared" si="93"/>
        <v xml:space="preserve"> </v>
      </c>
      <c r="CY65" t="str">
        <f t="shared" si="93"/>
        <v xml:space="preserve"> </v>
      </c>
      <c r="CZ65" t="str">
        <f t="shared" si="93"/>
        <v xml:space="preserve"> </v>
      </c>
      <c r="DA65" t="str">
        <f t="shared" si="93"/>
        <v xml:space="preserve"> </v>
      </c>
      <c r="DB65" t="str">
        <f t="shared" si="93"/>
        <v xml:space="preserve"> </v>
      </c>
      <c r="DC65" t="str">
        <f t="shared" si="93"/>
        <v xml:space="preserve"> </v>
      </c>
      <c r="DD65" t="str">
        <f t="shared" si="94"/>
        <v xml:space="preserve"> </v>
      </c>
      <c r="DE65" t="str">
        <f t="shared" si="94"/>
        <v xml:space="preserve"> </v>
      </c>
      <c r="DF65" t="str">
        <f t="shared" si="94"/>
        <v xml:space="preserve"> </v>
      </c>
      <c r="DG65" t="str">
        <f t="shared" si="94"/>
        <v xml:space="preserve"> </v>
      </c>
      <c r="DH65" t="str">
        <f t="shared" si="94"/>
        <v xml:space="preserve"> </v>
      </c>
      <c r="DI65" t="str">
        <f t="shared" si="94"/>
        <v xml:space="preserve"> </v>
      </c>
      <c r="DJ65" t="str">
        <f t="shared" si="94"/>
        <v xml:space="preserve"> </v>
      </c>
      <c r="DK65" t="str">
        <f t="shared" si="94"/>
        <v xml:space="preserve"> </v>
      </c>
      <c r="DL65" t="str">
        <f t="shared" si="94"/>
        <v xml:space="preserve"> </v>
      </c>
      <c r="DM65" t="str">
        <f t="shared" si="94"/>
        <v xml:space="preserve"> </v>
      </c>
    </row>
    <row r="66" spans="1:117" x14ac:dyDescent="0.25">
      <c r="A66">
        <v>4</v>
      </c>
      <c r="B66" t="s">
        <v>29</v>
      </c>
      <c r="X66" s="6"/>
      <c r="CL66">
        <v>4</v>
      </c>
      <c r="CM66" t="s">
        <v>29</v>
      </c>
      <c r="CN66" t="str">
        <f t="shared" si="93"/>
        <v xml:space="preserve"> </v>
      </c>
      <c r="CO66" t="str">
        <f t="shared" si="93"/>
        <v xml:space="preserve"> </v>
      </c>
      <c r="CP66" t="str">
        <f t="shared" si="93"/>
        <v xml:space="preserve"> </v>
      </c>
      <c r="CQ66" t="str">
        <f t="shared" si="93"/>
        <v xml:space="preserve"> </v>
      </c>
      <c r="CR66" t="str">
        <f t="shared" si="93"/>
        <v xml:space="preserve"> </v>
      </c>
      <c r="CS66" t="str">
        <f t="shared" si="93"/>
        <v xml:space="preserve"> </v>
      </c>
      <c r="CT66" t="str">
        <f t="shared" si="93"/>
        <v xml:space="preserve"> </v>
      </c>
      <c r="CU66" t="str">
        <f t="shared" si="93"/>
        <v xml:space="preserve"> </v>
      </c>
      <c r="CV66" t="str">
        <f t="shared" si="93"/>
        <v xml:space="preserve"> </v>
      </c>
      <c r="CW66" t="str">
        <f t="shared" si="93"/>
        <v xml:space="preserve"> </v>
      </c>
      <c r="CX66" t="str">
        <f t="shared" si="93"/>
        <v xml:space="preserve"> </v>
      </c>
      <c r="CY66" t="str">
        <f t="shared" si="93"/>
        <v xml:space="preserve"> </v>
      </c>
      <c r="CZ66" t="str">
        <f t="shared" si="93"/>
        <v xml:space="preserve"> </v>
      </c>
      <c r="DA66" t="str">
        <f t="shared" si="93"/>
        <v xml:space="preserve"> </v>
      </c>
      <c r="DB66" t="str">
        <f t="shared" si="93"/>
        <v xml:space="preserve"> </v>
      </c>
      <c r="DC66" t="str">
        <f t="shared" si="93"/>
        <v xml:space="preserve"> </v>
      </c>
      <c r="DD66" t="str">
        <f t="shared" si="94"/>
        <v xml:space="preserve"> </v>
      </c>
      <c r="DE66" t="str">
        <f t="shared" si="94"/>
        <v xml:space="preserve"> </v>
      </c>
      <c r="DF66" t="str">
        <f t="shared" si="94"/>
        <v xml:space="preserve"> </v>
      </c>
      <c r="DG66" t="str">
        <f t="shared" si="94"/>
        <v xml:space="preserve"> </v>
      </c>
      <c r="DH66" t="str">
        <f t="shared" si="94"/>
        <v xml:space="preserve"> </v>
      </c>
      <c r="DI66" t="str">
        <f t="shared" si="94"/>
        <v xml:space="preserve"> </v>
      </c>
      <c r="DJ66" t="str">
        <f t="shared" si="94"/>
        <v xml:space="preserve"> </v>
      </c>
      <c r="DK66" t="str">
        <f t="shared" si="94"/>
        <v xml:space="preserve"> </v>
      </c>
      <c r="DL66" t="str">
        <f t="shared" si="94"/>
        <v xml:space="preserve"> </v>
      </c>
      <c r="DM66" t="str">
        <f t="shared" si="94"/>
        <v xml:space="preserve"> </v>
      </c>
    </row>
    <row r="67" spans="1:117" x14ac:dyDescent="0.25">
      <c r="A67">
        <v>5</v>
      </c>
      <c r="B67" t="s">
        <v>26</v>
      </c>
      <c r="CL67">
        <v>5</v>
      </c>
      <c r="CM67" t="s">
        <v>26</v>
      </c>
      <c r="CN67" t="str">
        <f t="shared" si="93"/>
        <v xml:space="preserve"> </v>
      </c>
      <c r="CO67" t="str">
        <f t="shared" si="93"/>
        <v xml:space="preserve"> </v>
      </c>
      <c r="CP67" t="str">
        <f t="shared" si="93"/>
        <v xml:space="preserve"> </v>
      </c>
      <c r="CQ67" t="str">
        <f t="shared" si="93"/>
        <v xml:space="preserve"> </v>
      </c>
      <c r="CR67" t="str">
        <f t="shared" si="93"/>
        <v xml:space="preserve"> </v>
      </c>
      <c r="CS67" t="str">
        <f t="shared" si="93"/>
        <v xml:space="preserve"> </v>
      </c>
      <c r="CT67" t="str">
        <f t="shared" si="93"/>
        <v xml:space="preserve"> </v>
      </c>
      <c r="CU67" t="str">
        <f t="shared" si="93"/>
        <v xml:space="preserve"> </v>
      </c>
      <c r="CV67" t="str">
        <f t="shared" si="93"/>
        <v xml:space="preserve"> </v>
      </c>
      <c r="CW67" t="str">
        <f t="shared" si="93"/>
        <v xml:space="preserve"> </v>
      </c>
      <c r="CX67" t="str">
        <f t="shared" si="93"/>
        <v xml:space="preserve"> </v>
      </c>
      <c r="CY67" t="str">
        <f t="shared" si="93"/>
        <v xml:space="preserve"> </v>
      </c>
      <c r="CZ67" t="str">
        <f t="shared" si="93"/>
        <v xml:space="preserve"> </v>
      </c>
      <c r="DA67" t="str">
        <f t="shared" si="93"/>
        <v xml:space="preserve"> </v>
      </c>
      <c r="DB67" t="str">
        <f t="shared" si="93"/>
        <v xml:space="preserve"> </v>
      </c>
      <c r="DC67" t="str">
        <f t="shared" si="93"/>
        <v xml:space="preserve"> </v>
      </c>
      <c r="DD67" t="str">
        <f t="shared" si="94"/>
        <v xml:space="preserve"> </v>
      </c>
      <c r="DE67" t="str">
        <f t="shared" si="94"/>
        <v xml:space="preserve"> </v>
      </c>
      <c r="DF67" t="str">
        <f t="shared" si="94"/>
        <v xml:space="preserve"> </v>
      </c>
      <c r="DG67" t="str">
        <f t="shared" si="94"/>
        <v xml:space="preserve"> </v>
      </c>
      <c r="DH67" t="str">
        <f t="shared" si="94"/>
        <v xml:space="preserve"> </v>
      </c>
      <c r="DI67" t="str">
        <f t="shared" si="94"/>
        <v xml:space="preserve"> </v>
      </c>
      <c r="DJ67" t="str">
        <f t="shared" si="94"/>
        <v xml:space="preserve"> </v>
      </c>
      <c r="DK67" t="str">
        <f t="shared" si="94"/>
        <v xml:space="preserve"> </v>
      </c>
      <c r="DL67" t="str">
        <f t="shared" si="94"/>
        <v xml:space="preserve"> </v>
      </c>
      <c r="DM67" t="str">
        <f t="shared" si="94"/>
        <v xml:space="preserve"> </v>
      </c>
    </row>
    <row r="68" spans="1:117" x14ac:dyDescent="0.25">
      <c r="A68">
        <v>6</v>
      </c>
      <c r="B68" t="s">
        <v>2</v>
      </c>
      <c r="CL68">
        <v>6</v>
      </c>
      <c r="CM68" t="s">
        <v>2</v>
      </c>
      <c r="CN68" t="str">
        <f t="shared" si="93"/>
        <v xml:space="preserve"> </v>
      </c>
      <c r="CO68" t="str">
        <f t="shared" si="93"/>
        <v xml:space="preserve"> </v>
      </c>
      <c r="CP68" t="str">
        <f t="shared" si="93"/>
        <v xml:space="preserve"> </v>
      </c>
      <c r="CQ68" t="str">
        <f t="shared" si="93"/>
        <v xml:space="preserve"> </v>
      </c>
      <c r="CR68" t="str">
        <f t="shared" si="93"/>
        <v xml:space="preserve"> </v>
      </c>
      <c r="CS68" t="str">
        <f t="shared" si="93"/>
        <v xml:space="preserve"> </v>
      </c>
      <c r="CT68" t="str">
        <f t="shared" si="93"/>
        <v xml:space="preserve"> </v>
      </c>
      <c r="CU68" t="str">
        <f t="shared" si="93"/>
        <v xml:space="preserve"> </v>
      </c>
      <c r="CV68" t="str">
        <f t="shared" si="93"/>
        <v xml:space="preserve"> </v>
      </c>
      <c r="CW68" t="str">
        <f t="shared" si="93"/>
        <v xml:space="preserve"> </v>
      </c>
      <c r="CX68" t="str">
        <f t="shared" si="93"/>
        <v xml:space="preserve"> </v>
      </c>
      <c r="CY68" t="str">
        <f t="shared" si="93"/>
        <v xml:space="preserve"> </v>
      </c>
      <c r="CZ68" t="str">
        <f t="shared" si="93"/>
        <v xml:space="preserve"> </v>
      </c>
      <c r="DA68" t="str">
        <f t="shared" si="93"/>
        <v xml:space="preserve"> </v>
      </c>
      <c r="DB68" t="str">
        <f t="shared" si="93"/>
        <v xml:space="preserve"> </v>
      </c>
      <c r="DC68" t="str">
        <f t="shared" si="93"/>
        <v xml:space="preserve"> </v>
      </c>
      <c r="DD68" t="str">
        <f t="shared" si="94"/>
        <v xml:space="preserve"> </v>
      </c>
      <c r="DE68" t="str">
        <f t="shared" si="94"/>
        <v xml:space="preserve"> </v>
      </c>
      <c r="DF68" t="str">
        <f t="shared" si="94"/>
        <v xml:space="preserve"> </v>
      </c>
      <c r="DG68" t="str">
        <f t="shared" si="94"/>
        <v xml:space="preserve"> </v>
      </c>
      <c r="DH68" t="str">
        <f t="shared" si="94"/>
        <v xml:space="preserve"> </v>
      </c>
      <c r="DI68" t="str">
        <f t="shared" si="94"/>
        <v xml:space="preserve"> </v>
      </c>
      <c r="DJ68" t="str">
        <f t="shared" si="94"/>
        <v xml:space="preserve"> </v>
      </c>
      <c r="DK68" t="str">
        <f t="shared" si="94"/>
        <v xml:space="preserve"> </v>
      </c>
      <c r="DL68" t="str">
        <f t="shared" si="94"/>
        <v xml:space="preserve"> </v>
      </c>
      <c r="DM68" t="str">
        <f t="shared" si="94"/>
        <v xml:space="preserve"> </v>
      </c>
    </row>
    <row r="69" spans="1:117" x14ac:dyDescent="0.25">
      <c r="A69">
        <v>7</v>
      </c>
      <c r="B69" t="s">
        <v>23</v>
      </c>
      <c r="U69">
        <v>1</v>
      </c>
      <c r="CL69">
        <v>7</v>
      </c>
      <c r="CM69" t="s">
        <v>23</v>
      </c>
      <c r="CN69" t="str">
        <f t="shared" si="93"/>
        <v xml:space="preserve"> </v>
      </c>
      <c r="CO69" t="str">
        <f t="shared" si="93"/>
        <v xml:space="preserve"> </v>
      </c>
      <c r="CP69" t="str">
        <f t="shared" si="93"/>
        <v xml:space="preserve"> </v>
      </c>
      <c r="CQ69" t="str">
        <f t="shared" si="93"/>
        <v xml:space="preserve"> </v>
      </c>
      <c r="CR69" t="str">
        <f t="shared" si="93"/>
        <v xml:space="preserve"> </v>
      </c>
      <c r="CS69" t="str">
        <f t="shared" si="93"/>
        <v xml:space="preserve"> </v>
      </c>
      <c r="CT69" t="str">
        <f t="shared" si="93"/>
        <v xml:space="preserve"> </v>
      </c>
      <c r="CU69" t="str">
        <f t="shared" si="93"/>
        <v xml:space="preserve"> </v>
      </c>
      <c r="CV69" t="str">
        <f t="shared" si="93"/>
        <v xml:space="preserve"> </v>
      </c>
      <c r="CW69" t="str">
        <f t="shared" si="93"/>
        <v xml:space="preserve"> </v>
      </c>
      <c r="CX69" t="str">
        <f t="shared" si="93"/>
        <v xml:space="preserve"> </v>
      </c>
      <c r="CY69" t="str">
        <f t="shared" si="93"/>
        <v xml:space="preserve"> </v>
      </c>
      <c r="CZ69" t="str">
        <f t="shared" si="93"/>
        <v xml:space="preserve"> </v>
      </c>
      <c r="DA69" t="str">
        <f t="shared" si="93"/>
        <v xml:space="preserve"> </v>
      </c>
      <c r="DB69" t="str">
        <f t="shared" si="93"/>
        <v xml:space="preserve"> </v>
      </c>
      <c r="DC69" t="str">
        <f t="shared" si="93"/>
        <v xml:space="preserve"> </v>
      </c>
      <c r="DD69" t="str">
        <f t="shared" si="94"/>
        <v xml:space="preserve"> </v>
      </c>
      <c r="DE69" t="str">
        <f t="shared" si="94"/>
        <v xml:space="preserve"> </v>
      </c>
      <c r="DF69" t="str">
        <f t="shared" si="94"/>
        <v xml:space="preserve"> </v>
      </c>
      <c r="DG69" t="str">
        <f t="shared" si="94"/>
        <v xml:space="preserve"> </v>
      </c>
      <c r="DH69" t="str">
        <f t="shared" si="94"/>
        <v xml:space="preserve"> </v>
      </c>
      <c r="DI69" t="str">
        <f t="shared" si="94"/>
        <v xml:space="preserve"> </v>
      </c>
      <c r="DJ69" t="str">
        <f t="shared" si="94"/>
        <v xml:space="preserve"> </v>
      </c>
      <c r="DK69" t="str">
        <f t="shared" si="94"/>
        <v xml:space="preserve"> </v>
      </c>
      <c r="DL69" t="str">
        <f t="shared" si="94"/>
        <v xml:space="preserve"> </v>
      </c>
      <c r="DM69" t="str">
        <f t="shared" si="94"/>
        <v xml:space="preserve"> </v>
      </c>
    </row>
    <row r="70" spans="1:117" x14ac:dyDescent="0.25">
      <c r="A70">
        <v>8</v>
      </c>
      <c r="B70" t="s">
        <v>19</v>
      </c>
      <c r="CL70">
        <v>8</v>
      </c>
      <c r="CM70" t="s">
        <v>19</v>
      </c>
      <c r="CN70" t="str">
        <f t="shared" si="93"/>
        <v xml:space="preserve"> </v>
      </c>
      <c r="CO70" t="str">
        <f t="shared" si="93"/>
        <v xml:space="preserve"> </v>
      </c>
      <c r="CP70" t="str">
        <f t="shared" si="93"/>
        <v xml:space="preserve"> </v>
      </c>
      <c r="CQ70" t="str">
        <f t="shared" si="93"/>
        <v xml:space="preserve"> </v>
      </c>
      <c r="CR70" t="str">
        <f t="shared" si="93"/>
        <v xml:space="preserve"> </v>
      </c>
      <c r="CS70" t="str">
        <f t="shared" si="93"/>
        <v xml:space="preserve"> </v>
      </c>
      <c r="CT70" t="str">
        <f t="shared" si="93"/>
        <v xml:space="preserve"> </v>
      </c>
      <c r="CU70" t="str">
        <f t="shared" si="93"/>
        <v xml:space="preserve"> </v>
      </c>
      <c r="CV70" t="str">
        <f t="shared" si="93"/>
        <v xml:space="preserve"> </v>
      </c>
      <c r="CW70" t="str">
        <f t="shared" si="93"/>
        <v xml:space="preserve"> </v>
      </c>
      <c r="CX70" t="str">
        <f t="shared" si="93"/>
        <v xml:space="preserve"> </v>
      </c>
      <c r="CY70" t="str">
        <f t="shared" si="93"/>
        <v xml:space="preserve"> </v>
      </c>
      <c r="CZ70" t="str">
        <f t="shared" si="93"/>
        <v xml:space="preserve"> </v>
      </c>
      <c r="DA70" t="str">
        <f t="shared" si="93"/>
        <v xml:space="preserve"> </v>
      </c>
      <c r="DB70" t="str">
        <f t="shared" si="93"/>
        <v xml:space="preserve"> </v>
      </c>
      <c r="DC70" t="str">
        <f t="shared" si="93"/>
        <v xml:space="preserve"> </v>
      </c>
      <c r="DD70" t="str">
        <f t="shared" si="94"/>
        <v xml:space="preserve"> </v>
      </c>
      <c r="DE70" t="str">
        <f t="shared" si="94"/>
        <v xml:space="preserve"> </v>
      </c>
      <c r="DF70" t="str">
        <f t="shared" si="94"/>
        <v xml:space="preserve"> </v>
      </c>
      <c r="DG70" t="str">
        <f t="shared" si="94"/>
        <v xml:space="preserve"> </v>
      </c>
      <c r="DH70" t="str">
        <f t="shared" si="94"/>
        <v xml:space="preserve"> </v>
      </c>
      <c r="DI70" t="str">
        <f t="shared" si="94"/>
        <v xml:space="preserve"> </v>
      </c>
      <c r="DJ70" t="str">
        <f t="shared" si="94"/>
        <v xml:space="preserve"> </v>
      </c>
      <c r="DK70" t="str">
        <f t="shared" si="94"/>
        <v xml:space="preserve"> </v>
      </c>
      <c r="DL70" t="str">
        <f t="shared" si="94"/>
        <v xml:space="preserve"> </v>
      </c>
      <c r="DM70" t="str">
        <f t="shared" si="94"/>
        <v xml:space="preserve"> </v>
      </c>
    </row>
    <row r="71" spans="1:117" x14ac:dyDescent="0.25">
      <c r="A71">
        <v>9</v>
      </c>
      <c r="B71" t="s">
        <v>13</v>
      </c>
      <c r="J71">
        <v>1</v>
      </c>
      <c r="CL71">
        <v>9</v>
      </c>
      <c r="CM71" t="s">
        <v>13</v>
      </c>
      <c r="CN71" t="str">
        <f t="shared" si="93"/>
        <v xml:space="preserve"> </v>
      </c>
      <c r="CO71" t="str">
        <f t="shared" si="93"/>
        <v xml:space="preserve"> </v>
      </c>
      <c r="CP71" t="str">
        <f t="shared" si="93"/>
        <v xml:space="preserve"> </v>
      </c>
      <c r="CQ71" t="str">
        <f t="shared" si="93"/>
        <v xml:space="preserve"> </v>
      </c>
      <c r="CR71" t="str">
        <f t="shared" si="93"/>
        <v xml:space="preserve"> </v>
      </c>
      <c r="CS71" t="str">
        <f t="shared" si="93"/>
        <v xml:space="preserve"> </v>
      </c>
      <c r="CT71" t="str">
        <f t="shared" si="93"/>
        <v xml:space="preserve"> </v>
      </c>
      <c r="CU71" t="str">
        <f t="shared" si="93"/>
        <v xml:space="preserve"> </v>
      </c>
      <c r="CV71" t="str">
        <f t="shared" si="93"/>
        <v xml:space="preserve"> </v>
      </c>
      <c r="CW71" t="str">
        <f t="shared" si="93"/>
        <v xml:space="preserve"> </v>
      </c>
      <c r="CX71" t="str">
        <f t="shared" si="93"/>
        <v xml:space="preserve"> </v>
      </c>
      <c r="CY71" t="str">
        <f t="shared" si="93"/>
        <v xml:space="preserve"> </v>
      </c>
      <c r="CZ71" t="str">
        <f t="shared" si="93"/>
        <v xml:space="preserve"> </v>
      </c>
      <c r="DA71" t="str">
        <f t="shared" si="93"/>
        <v xml:space="preserve"> </v>
      </c>
      <c r="DB71" t="str">
        <f t="shared" si="93"/>
        <v xml:space="preserve"> </v>
      </c>
      <c r="DC71" t="str">
        <f t="shared" si="93"/>
        <v xml:space="preserve"> </v>
      </c>
      <c r="DD71" t="str">
        <f t="shared" si="94"/>
        <v xml:space="preserve"> </v>
      </c>
      <c r="DE71" t="str">
        <f t="shared" si="94"/>
        <v xml:space="preserve"> </v>
      </c>
      <c r="DF71" t="str">
        <f t="shared" si="94"/>
        <v xml:space="preserve"> </v>
      </c>
      <c r="DG71" t="str">
        <f t="shared" si="94"/>
        <v xml:space="preserve"> </v>
      </c>
      <c r="DH71" t="str">
        <f t="shared" si="94"/>
        <v xml:space="preserve"> </v>
      </c>
      <c r="DI71" t="str">
        <f t="shared" si="94"/>
        <v xml:space="preserve"> </v>
      </c>
      <c r="DJ71" t="str">
        <f t="shared" si="94"/>
        <v xml:space="preserve"> </v>
      </c>
      <c r="DK71" t="str">
        <f t="shared" si="94"/>
        <v xml:space="preserve"> </v>
      </c>
      <c r="DL71" t="str">
        <f t="shared" si="94"/>
        <v xml:space="preserve"> </v>
      </c>
      <c r="DM71" t="str">
        <f t="shared" si="94"/>
        <v xml:space="preserve"> </v>
      </c>
    </row>
    <row r="72" spans="1:117" x14ac:dyDescent="0.25">
      <c r="A72">
        <v>10</v>
      </c>
      <c r="B72" t="s">
        <v>11</v>
      </c>
      <c r="H72">
        <v>1</v>
      </c>
      <c r="CL72">
        <v>10</v>
      </c>
      <c r="CM72" t="s">
        <v>11</v>
      </c>
      <c r="CN72" t="str">
        <f t="shared" si="93"/>
        <v xml:space="preserve"> </v>
      </c>
      <c r="CO72" t="str">
        <f t="shared" si="93"/>
        <v xml:space="preserve"> </v>
      </c>
      <c r="CP72" t="str">
        <f t="shared" si="93"/>
        <v xml:space="preserve"> </v>
      </c>
      <c r="CQ72" t="str">
        <f t="shared" si="93"/>
        <v xml:space="preserve"> </v>
      </c>
      <c r="CR72" t="str">
        <f t="shared" si="93"/>
        <v xml:space="preserve"> </v>
      </c>
      <c r="CS72" t="str">
        <f t="shared" si="93"/>
        <v xml:space="preserve"> </v>
      </c>
      <c r="CT72" t="str">
        <f t="shared" si="93"/>
        <v xml:space="preserve"> </v>
      </c>
      <c r="CU72" t="str">
        <f t="shared" si="93"/>
        <v xml:space="preserve"> </v>
      </c>
      <c r="CV72" t="str">
        <f t="shared" si="93"/>
        <v xml:space="preserve"> </v>
      </c>
      <c r="CW72" t="str">
        <f t="shared" si="93"/>
        <v xml:space="preserve"> </v>
      </c>
      <c r="CX72" t="str">
        <f t="shared" si="93"/>
        <v xml:space="preserve"> </v>
      </c>
      <c r="CY72" t="str">
        <f t="shared" si="93"/>
        <v xml:space="preserve"> </v>
      </c>
      <c r="CZ72" t="str">
        <f t="shared" si="93"/>
        <v xml:space="preserve"> </v>
      </c>
      <c r="DA72" t="str">
        <f t="shared" si="93"/>
        <v xml:space="preserve"> </v>
      </c>
      <c r="DB72" t="str">
        <f t="shared" si="93"/>
        <v xml:space="preserve"> </v>
      </c>
      <c r="DC72" t="str">
        <f t="shared" si="93"/>
        <v xml:space="preserve"> </v>
      </c>
      <c r="DD72" t="str">
        <f t="shared" si="94"/>
        <v xml:space="preserve"> </v>
      </c>
      <c r="DE72" t="str">
        <f t="shared" si="94"/>
        <v xml:space="preserve"> </v>
      </c>
      <c r="DF72" t="str">
        <f t="shared" si="94"/>
        <v xml:space="preserve"> </v>
      </c>
      <c r="DG72" t="str">
        <f t="shared" si="94"/>
        <v xml:space="preserve"> </v>
      </c>
      <c r="DH72" t="str">
        <f t="shared" si="94"/>
        <v xml:space="preserve"> </v>
      </c>
      <c r="DI72" t="str">
        <f t="shared" si="94"/>
        <v xml:space="preserve"> </v>
      </c>
      <c r="DJ72" t="str">
        <f t="shared" si="94"/>
        <v xml:space="preserve"> </v>
      </c>
      <c r="DK72" t="str">
        <f t="shared" si="94"/>
        <v xml:space="preserve"> </v>
      </c>
      <c r="DL72" t="str">
        <f t="shared" si="94"/>
        <v xml:space="preserve"> </v>
      </c>
      <c r="DM72" t="str">
        <f t="shared" si="94"/>
        <v xml:space="preserve"> </v>
      </c>
    </row>
    <row r="73" spans="1:117" x14ac:dyDescent="0.25">
      <c r="A73">
        <v>11</v>
      </c>
      <c r="B73" t="s">
        <v>18</v>
      </c>
      <c r="I73">
        <v>1</v>
      </c>
      <c r="CL73">
        <v>11</v>
      </c>
      <c r="CM73" t="s">
        <v>18</v>
      </c>
      <c r="CN73" t="str">
        <f t="shared" si="93"/>
        <v xml:space="preserve"> </v>
      </c>
      <c r="CO73" t="str">
        <f t="shared" si="93"/>
        <v xml:space="preserve"> </v>
      </c>
      <c r="CP73" t="str">
        <f t="shared" si="93"/>
        <v xml:space="preserve"> </v>
      </c>
      <c r="CQ73" t="str">
        <f t="shared" si="93"/>
        <v xml:space="preserve"> </v>
      </c>
      <c r="CR73" t="str">
        <f t="shared" si="93"/>
        <v xml:space="preserve"> </v>
      </c>
      <c r="CS73" t="str">
        <f t="shared" si="93"/>
        <v xml:space="preserve"> </v>
      </c>
      <c r="CT73" t="str">
        <f t="shared" si="93"/>
        <v xml:space="preserve"> </v>
      </c>
      <c r="CU73" t="str">
        <f t="shared" si="93"/>
        <v xml:space="preserve"> </v>
      </c>
      <c r="CV73" t="str">
        <f t="shared" si="93"/>
        <v xml:space="preserve"> </v>
      </c>
      <c r="CW73" t="str">
        <f t="shared" si="93"/>
        <v xml:space="preserve"> </v>
      </c>
      <c r="CX73" t="str">
        <f t="shared" si="93"/>
        <v xml:space="preserve"> </v>
      </c>
      <c r="CY73" t="str">
        <f t="shared" si="93"/>
        <v xml:space="preserve"> </v>
      </c>
      <c r="CZ73" t="str">
        <f t="shared" si="93"/>
        <v xml:space="preserve"> </v>
      </c>
      <c r="DA73" t="str">
        <f t="shared" si="93"/>
        <v xml:space="preserve"> </v>
      </c>
      <c r="DB73" t="str">
        <f t="shared" si="93"/>
        <v xml:space="preserve"> </v>
      </c>
      <c r="DC73" t="str">
        <f t="shared" si="93"/>
        <v xml:space="preserve"> </v>
      </c>
      <c r="DD73" t="str">
        <f t="shared" si="94"/>
        <v xml:space="preserve"> </v>
      </c>
      <c r="DE73" t="str">
        <f t="shared" si="94"/>
        <v xml:space="preserve"> </v>
      </c>
      <c r="DF73" t="str">
        <f t="shared" si="94"/>
        <v xml:space="preserve"> </v>
      </c>
      <c r="DG73" t="str">
        <f t="shared" si="94"/>
        <v xml:space="preserve"> </v>
      </c>
      <c r="DH73" t="str">
        <f t="shared" si="94"/>
        <v xml:space="preserve"> </v>
      </c>
      <c r="DI73" t="str">
        <f t="shared" si="94"/>
        <v xml:space="preserve"> </v>
      </c>
      <c r="DJ73" t="str">
        <f t="shared" si="94"/>
        <v xml:space="preserve"> </v>
      </c>
      <c r="DK73" t="str">
        <f t="shared" si="94"/>
        <v xml:space="preserve"> </v>
      </c>
      <c r="DL73" t="str">
        <f t="shared" si="94"/>
        <v xml:space="preserve"> </v>
      </c>
      <c r="DM73" t="str">
        <f t="shared" si="94"/>
        <v xml:space="preserve"> </v>
      </c>
    </row>
    <row r="74" spans="1:117" x14ac:dyDescent="0.25">
      <c r="A74">
        <v>12</v>
      </c>
      <c r="B74" t="s">
        <v>7</v>
      </c>
      <c r="CL74">
        <v>12</v>
      </c>
      <c r="CM74" t="s">
        <v>7</v>
      </c>
      <c r="CN74" t="str">
        <f t="shared" si="93"/>
        <v xml:space="preserve"> </v>
      </c>
      <c r="CO74" t="str">
        <f t="shared" si="93"/>
        <v xml:space="preserve"> </v>
      </c>
      <c r="CP74" t="str">
        <f t="shared" si="93"/>
        <v xml:space="preserve"> </v>
      </c>
      <c r="CQ74" t="str">
        <f t="shared" si="93"/>
        <v xml:space="preserve"> </v>
      </c>
      <c r="CR74" t="str">
        <f t="shared" si="93"/>
        <v xml:space="preserve"> </v>
      </c>
      <c r="CS74" t="str">
        <f t="shared" si="93"/>
        <v xml:space="preserve"> </v>
      </c>
      <c r="CT74" t="str">
        <f t="shared" si="93"/>
        <v xml:space="preserve"> </v>
      </c>
      <c r="CU74" t="str">
        <f t="shared" si="93"/>
        <v xml:space="preserve"> </v>
      </c>
      <c r="CV74" t="str">
        <f t="shared" si="93"/>
        <v xml:space="preserve"> </v>
      </c>
      <c r="CW74" t="str">
        <f t="shared" si="93"/>
        <v xml:space="preserve"> </v>
      </c>
      <c r="CX74" t="str">
        <f t="shared" si="93"/>
        <v xml:space="preserve"> </v>
      </c>
      <c r="CY74" t="str">
        <f t="shared" si="93"/>
        <v xml:space="preserve"> </v>
      </c>
      <c r="CZ74" t="str">
        <f t="shared" si="93"/>
        <v xml:space="preserve"> </v>
      </c>
      <c r="DA74" t="str">
        <f t="shared" si="93"/>
        <v xml:space="preserve"> </v>
      </c>
      <c r="DB74" t="str">
        <f t="shared" si="93"/>
        <v xml:space="preserve"> </v>
      </c>
      <c r="DC74" t="str">
        <f t="shared" si="93"/>
        <v xml:space="preserve"> </v>
      </c>
      <c r="DD74" t="str">
        <f t="shared" si="94"/>
        <v xml:space="preserve"> </v>
      </c>
      <c r="DE74" t="str">
        <f t="shared" si="94"/>
        <v xml:space="preserve"> </v>
      </c>
      <c r="DF74" t="str">
        <f t="shared" si="94"/>
        <v xml:space="preserve"> </v>
      </c>
      <c r="DG74" t="str">
        <f t="shared" si="94"/>
        <v xml:space="preserve"> </v>
      </c>
      <c r="DH74" t="str">
        <f t="shared" si="94"/>
        <v xml:space="preserve"> </v>
      </c>
      <c r="DI74" t="str">
        <f t="shared" si="94"/>
        <v xml:space="preserve"> </v>
      </c>
      <c r="DJ74" t="str">
        <f t="shared" si="94"/>
        <v xml:space="preserve"> </v>
      </c>
      <c r="DK74" t="str">
        <f t="shared" si="94"/>
        <v xml:space="preserve"> </v>
      </c>
      <c r="DL74" t="str">
        <f t="shared" si="94"/>
        <v xml:space="preserve"> </v>
      </c>
      <c r="DM74" t="str">
        <f t="shared" si="94"/>
        <v xml:space="preserve"> </v>
      </c>
    </row>
    <row r="75" spans="1:117" x14ac:dyDescent="0.25">
      <c r="A75">
        <v>13</v>
      </c>
      <c r="B75" t="s">
        <v>33</v>
      </c>
      <c r="CL75">
        <v>13</v>
      </c>
      <c r="CM75" t="s">
        <v>33</v>
      </c>
      <c r="CN75" t="str">
        <f t="shared" si="93"/>
        <v xml:space="preserve"> </v>
      </c>
      <c r="CO75" t="str">
        <f t="shared" si="93"/>
        <v xml:space="preserve"> </v>
      </c>
      <c r="CP75" t="str">
        <f t="shared" si="93"/>
        <v xml:space="preserve"> </v>
      </c>
      <c r="CQ75" t="str">
        <f t="shared" si="93"/>
        <v xml:space="preserve"> </v>
      </c>
      <c r="CR75" t="str">
        <f t="shared" si="93"/>
        <v xml:space="preserve"> </v>
      </c>
      <c r="CS75" t="str">
        <f t="shared" si="93"/>
        <v xml:space="preserve"> </v>
      </c>
      <c r="CT75" t="str">
        <f t="shared" si="93"/>
        <v xml:space="preserve"> </v>
      </c>
      <c r="CU75" t="str">
        <f t="shared" si="93"/>
        <v xml:space="preserve"> </v>
      </c>
      <c r="CV75" t="str">
        <f t="shared" si="93"/>
        <v xml:space="preserve"> </v>
      </c>
      <c r="CW75" t="str">
        <f t="shared" si="93"/>
        <v xml:space="preserve"> </v>
      </c>
      <c r="CX75" t="str">
        <f t="shared" si="93"/>
        <v xml:space="preserve"> </v>
      </c>
      <c r="CY75" t="str">
        <f t="shared" si="93"/>
        <v xml:space="preserve"> </v>
      </c>
      <c r="CZ75" t="str">
        <f t="shared" si="93"/>
        <v xml:space="preserve"> </v>
      </c>
      <c r="DA75" t="str">
        <f t="shared" si="93"/>
        <v xml:space="preserve"> </v>
      </c>
      <c r="DB75" t="str">
        <f t="shared" si="93"/>
        <v xml:space="preserve"> </v>
      </c>
      <c r="DC75" t="str">
        <f t="shared" si="93"/>
        <v xml:space="preserve"> </v>
      </c>
      <c r="DD75" t="str">
        <f t="shared" si="94"/>
        <v xml:space="preserve"> </v>
      </c>
      <c r="DE75" t="str">
        <f t="shared" si="94"/>
        <v xml:space="preserve"> </v>
      </c>
      <c r="DF75" t="str">
        <f t="shared" si="94"/>
        <v xml:space="preserve"> </v>
      </c>
      <c r="DG75" t="str">
        <f t="shared" si="94"/>
        <v xml:space="preserve"> </v>
      </c>
      <c r="DH75" t="str">
        <f t="shared" si="94"/>
        <v xml:space="preserve"> </v>
      </c>
      <c r="DI75" t="str">
        <f t="shared" si="94"/>
        <v xml:space="preserve"> </v>
      </c>
      <c r="DJ75" t="str">
        <f t="shared" si="94"/>
        <v xml:space="preserve"> </v>
      </c>
      <c r="DK75" t="str">
        <f t="shared" si="94"/>
        <v xml:space="preserve"> </v>
      </c>
      <c r="DL75" t="str">
        <f t="shared" si="94"/>
        <v xml:space="preserve"> </v>
      </c>
      <c r="DM75" t="str">
        <f t="shared" si="94"/>
        <v xml:space="preserve"> </v>
      </c>
    </row>
    <row r="76" spans="1:117" x14ac:dyDescent="0.25">
      <c r="A76">
        <v>14</v>
      </c>
      <c r="B76" t="s">
        <v>17</v>
      </c>
      <c r="Y76">
        <v>1</v>
      </c>
      <c r="CL76">
        <v>14</v>
      </c>
      <c r="CM76" t="s">
        <v>17</v>
      </c>
      <c r="CN76" t="str">
        <f t="shared" si="93"/>
        <v xml:space="preserve"> </v>
      </c>
      <c r="CO76" t="str">
        <f t="shared" si="93"/>
        <v xml:space="preserve"> </v>
      </c>
      <c r="CP76" t="str">
        <f t="shared" si="93"/>
        <v xml:space="preserve"> </v>
      </c>
      <c r="CQ76" t="str">
        <f t="shared" si="93"/>
        <v xml:space="preserve"> </v>
      </c>
      <c r="CR76" t="str">
        <f t="shared" si="93"/>
        <v xml:space="preserve"> </v>
      </c>
      <c r="CS76" t="str">
        <f t="shared" si="93"/>
        <v xml:space="preserve"> </v>
      </c>
      <c r="CT76" t="str">
        <f t="shared" si="93"/>
        <v xml:space="preserve"> </v>
      </c>
      <c r="CU76" t="str">
        <f t="shared" si="93"/>
        <v xml:space="preserve"> </v>
      </c>
      <c r="CV76" t="str">
        <f t="shared" si="93"/>
        <v xml:space="preserve"> </v>
      </c>
      <c r="CW76" t="str">
        <f t="shared" si="93"/>
        <v xml:space="preserve"> </v>
      </c>
      <c r="CX76" t="str">
        <f t="shared" si="93"/>
        <v xml:space="preserve"> </v>
      </c>
      <c r="CY76" t="str">
        <f t="shared" si="93"/>
        <v xml:space="preserve"> </v>
      </c>
      <c r="CZ76" t="str">
        <f t="shared" si="93"/>
        <v xml:space="preserve"> </v>
      </c>
      <c r="DA76" t="str">
        <f t="shared" si="93"/>
        <v xml:space="preserve"> </v>
      </c>
      <c r="DB76" t="str">
        <f t="shared" si="93"/>
        <v xml:space="preserve"> </v>
      </c>
      <c r="DC76" t="str">
        <f t="shared" si="93"/>
        <v xml:space="preserve"> </v>
      </c>
      <c r="DD76" t="str">
        <f t="shared" si="94"/>
        <v xml:space="preserve"> </v>
      </c>
      <c r="DE76" t="str">
        <f t="shared" si="94"/>
        <v xml:space="preserve"> </v>
      </c>
      <c r="DF76" t="str">
        <f t="shared" si="94"/>
        <v xml:space="preserve"> </v>
      </c>
      <c r="DG76" t="str">
        <f t="shared" si="94"/>
        <v xml:space="preserve"> </v>
      </c>
      <c r="DH76" t="str">
        <f t="shared" si="94"/>
        <v xml:space="preserve"> </v>
      </c>
      <c r="DI76" t="str">
        <f t="shared" si="94"/>
        <v xml:space="preserve"> </v>
      </c>
      <c r="DJ76" t="str">
        <f t="shared" si="94"/>
        <v xml:space="preserve"> </v>
      </c>
      <c r="DK76" t="str">
        <f t="shared" si="94"/>
        <v xml:space="preserve"> </v>
      </c>
      <c r="DL76" t="str">
        <f t="shared" si="94"/>
        <v xml:space="preserve"> </v>
      </c>
      <c r="DM76" t="str">
        <f t="shared" si="94"/>
        <v xml:space="preserve"> </v>
      </c>
    </row>
    <row r="77" spans="1:117" x14ac:dyDescent="0.25">
      <c r="A77">
        <v>15</v>
      </c>
      <c r="B77" t="s">
        <v>20</v>
      </c>
      <c r="N77">
        <v>1</v>
      </c>
      <c r="O77">
        <v>1</v>
      </c>
      <c r="CL77">
        <v>15</v>
      </c>
      <c r="CM77" t="s">
        <v>20</v>
      </c>
      <c r="CN77" t="str">
        <f t="shared" si="93"/>
        <v xml:space="preserve"> </v>
      </c>
      <c r="CO77" t="str">
        <f t="shared" si="93"/>
        <v xml:space="preserve"> </v>
      </c>
      <c r="CP77" t="str">
        <f t="shared" si="93"/>
        <v xml:space="preserve"> </v>
      </c>
      <c r="CQ77" t="str">
        <f t="shared" si="93"/>
        <v xml:space="preserve"> </v>
      </c>
      <c r="CR77" t="str">
        <f t="shared" si="93"/>
        <v xml:space="preserve"> </v>
      </c>
      <c r="CS77" t="str">
        <f t="shared" si="93"/>
        <v xml:space="preserve"> </v>
      </c>
      <c r="CT77" t="str">
        <f t="shared" si="93"/>
        <v xml:space="preserve"> </v>
      </c>
      <c r="CU77" t="str">
        <f t="shared" si="93"/>
        <v xml:space="preserve"> </v>
      </c>
      <c r="CV77" t="str">
        <f t="shared" si="93"/>
        <v xml:space="preserve"> </v>
      </c>
      <c r="CW77" t="str">
        <f t="shared" si="93"/>
        <v xml:space="preserve"> </v>
      </c>
      <c r="CX77" t="str">
        <f t="shared" si="93"/>
        <v xml:space="preserve"> </v>
      </c>
      <c r="CY77" t="str">
        <f t="shared" si="93"/>
        <v xml:space="preserve"> </v>
      </c>
      <c r="CZ77" t="str">
        <f t="shared" si="93"/>
        <v xml:space="preserve"> </v>
      </c>
      <c r="DA77" t="str">
        <f t="shared" si="93"/>
        <v xml:space="preserve"> </v>
      </c>
      <c r="DB77" t="str">
        <f t="shared" si="93"/>
        <v xml:space="preserve"> </v>
      </c>
      <c r="DC77" t="str">
        <f t="shared" si="93"/>
        <v xml:space="preserve"> </v>
      </c>
      <c r="DD77" t="str">
        <f t="shared" si="94"/>
        <v xml:space="preserve"> </v>
      </c>
      <c r="DE77" t="str">
        <f t="shared" si="94"/>
        <v xml:space="preserve"> </v>
      </c>
      <c r="DF77" t="str">
        <f t="shared" si="94"/>
        <v xml:space="preserve"> </v>
      </c>
      <c r="DG77" t="str">
        <f t="shared" si="94"/>
        <v xml:space="preserve"> </v>
      </c>
      <c r="DH77" t="str">
        <f t="shared" si="94"/>
        <v xml:space="preserve"> </v>
      </c>
      <c r="DI77" t="str">
        <f t="shared" si="94"/>
        <v xml:space="preserve"> </v>
      </c>
      <c r="DJ77" t="str">
        <f t="shared" si="94"/>
        <v xml:space="preserve"> </v>
      </c>
      <c r="DK77" t="str">
        <f t="shared" si="94"/>
        <v xml:space="preserve"> </v>
      </c>
      <c r="DL77" t="str">
        <f t="shared" si="94"/>
        <v xml:space="preserve"> </v>
      </c>
      <c r="DM77" t="str">
        <f t="shared" si="94"/>
        <v xml:space="preserve"> </v>
      </c>
    </row>
    <row r="78" spans="1:117" x14ac:dyDescent="0.25">
      <c r="A78">
        <v>16</v>
      </c>
      <c r="B78" t="s">
        <v>0</v>
      </c>
      <c r="CL78">
        <v>16</v>
      </c>
      <c r="CM78" t="s">
        <v>0</v>
      </c>
      <c r="CN78" t="str">
        <f t="shared" si="93"/>
        <v xml:space="preserve"> </v>
      </c>
      <c r="CO78" t="str">
        <f t="shared" si="93"/>
        <v xml:space="preserve"> </v>
      </c>
      <c r="CP78" t="str">
        <f t="shared" si="93"/>
        <v xml:space="preserve"> </v>
      </c>
      <c r="CQ78" t="str">
        <f t="shared" si="93"/>
        <v xml:space="preserve"> </v>
      </c>
      <c r="CR78" t="str">
        <f t="shared" si="93"/>
        <v xml:space="preserve"> </v>
      </c>
      <c r="CS78" t="str">
        <f t="shared" si="93"/>
        <v xml:space="preserve"> </v>
      </c>
      <c r="CT78" t="str">
        <f t="shared" si="93"/>
        <v xml:space="preserve"> </v>
      </c>
      <c r="CU78" t="str">
        <f t="shared" si="93"/>
        <v xml:space="preserve"> </v>
      </c>
      <c r="CV78" t="str">
        <f t="shared" si="93"/>
        <v xml:space="preserve"> </v>
      </c>
      <c r="CW78" t="str">
        <f t="shared" si="93"/>
        <v xml:space="preserve"> </v>
      </c>
      <c r="CX78" t="str">
        <f t="shared" si="93"/>
        <v xml:space="preserve"> </v>
      </c>
      <c r="CY78" t="str">
        <f t="shared" si="93"/>
        <v xml:space="preserve"> </v>
      </c>
      <c r="CZ78" t="str">
        <f t="shared" si="93"/>
        <v xml:space="preserve"> </v>
      </c>
      <c r="DA78" t="str">
        <f t="shared" si="93"/>
        <v xml:space="preserve"> </v>
      </c>
      <c r="DB78" t="str">
        <f t="shared" si="93"/>
        <v xml:space="preserve"> </v>
      </c>
      <c r="DC78" t="str">
        <f t="shared" si="93"/>
        <v xml:space="preserve"> </v>
      </c>
      <c r="DD78" t="str">
        <f t="shared" si="94"/>
        <v xml:space="preserve"> </v>
      </c>
      <c r="DE78" t="str">
        <f t="shared" si="94"/>
        <v xml:space="preserve"> </v>
      </c>
      <c r="DF78" t="str">
        <f t="shared" si="94"/>
        <v xml:space="preserve"> </v>
      </c>
      <c r="DG78" t="str">
        <f t="shared" si="94"/>
        <v xml:space="preserve"> </v>
      </c>
      <c r="DH78" t="str">
        <f t="shared" si="94"/>
        <v xml:space="preserve"> </v>
      </c>
      <c r="DI78" t="str">
        <f t="shared" si="94"/>
        <v xml:space="preserve"> </v>
      </c>
      <c r="DJ78" t="str">
        <f t="shared" si="94"/>
        <v xml:space="preserve"> </v>
      </c>
      <c r="DK78" t="str">
        <f t="shared" si="94"/>
        <v xml:space="preserve"> </v>
      </c>
      <c r="DL78" t="str">
        <f t="shared" si="94"/>
        <v xml:space="preserve"> </v>
      </c>
      <c r="DM78" t="str">
        <f t="shared" si="94"/>
        <v xml:space="preserve"> </v>
      </c>
    </row>
    <row r="79" spans="1:117" x14ac:dyDescent="0.25">
      <c r="A79">
        <v>17</v>
      </c>
      <c r="B79" t="s">
        <v>16</v>
      </c>
      <c r="CL79">
        <v>17</v>
      </c>
      <c r="CM79" t="s">
        <v>16</v>
      </c>
      <c r="CN79" t="str">
        <f t="shared" si="93"/>
        <v xml:space="preserve"> </v>
      </c>
      <c r="CO79" t="str">
        <f t="shared" si="93"/>
        <v xml:space="preserve"> </v>
      </c>
      <c r="CP79" t="str">
        <f t="shared" si="93"/>
        <v xml:space="preserve"> </v>
      </c>
      <c r="CQ79" t="str">
        <f t="shared" si="93"/>
        <v xml:space="preserve"> </v>
      </c>
      <c r="CR79" t="str">
        <f t="shared" si="93"/>
        <v xml:space="preserve"> </v>
      </c>
      <c r="CS79" t="str">
        <f t="shared" si="93"/>
        <v xml:space="preserve"> </v>
      </c>
      <c r="CT79" t="str">
        <f t="shared" si="93"/>
        <v xml:space="preserve"> </v>
      </c>
      <c r="CU79" t="str">
        <f t="shared" si="93"/>
        <v xml:space="preserve"> </v>
      </c>
      <c r="CV79" t="str">
        <f t="shared" si="93"/>
        <v xml:space="preserve"> </v>
      </c>
      <c r="CW79" t="str">
        <f t="shared" si="93"/>
        <v xml:space="preserve"> </v>
      </c>
      <c r="CX79" t="str">
        <f t="shared" si="93"/>
        <v xml:space="preserve"> </v>
      </c>
      <c r="CY79" t="str">
        <f t="shared" si="93"/>
        <v xml:space="preserve"> </v>
      </c>
      <c r="CZ79" t="str">
        <f t="shared" si="93"/>
        <v xml:space="preserve"> </v>
      </c>
      <c r="DA79" t="str">
        <f t="shared" si="93"/>
        <v xml:space="preserve"> </v>
      </c>
      <c r="DB79" t="str">
        <f t="shared" si="93"/>
        <v xml:space="preserve"> </v>
      </c>
      <c r="DC79" t="str">
        <f t="shared" ref="DC79:DM88" si="95">IF(AW19&gt;=8,AW19," ")</f>
        <v xml:space="preserve"> </v>
      </c>
      <c r="DD79" t="str">
        <f t="shared" si="94"/>
        <v xml:space="preserve"> </v>
      </c>
      <c r="DE79" t="str">
        <f t="shared" si="94"/>
        <v xml:space="preserve"> </v>
      </c>
      <c r="DF79" t="str">
        <f t="shared" si="94"/>
        <v xml:space="preserve"> </v>
      </c>
      <c r="DG79" t="str">
        <f t="shared" si="94"/>
        <v xml:space="preserve"> </v>
      </c>
      <c r="DH79" t="str">
        <f t="shared" si="94"/>
        <v xml:space="preserve"> </v>
      </c>
      <c r="DI79" t="str">
        <f t="shared" si="94"/>
        <v xml:space="preserve"> </v>
      </c>
      <c r="DJ79" t="str">
        <f t="shared" si="94"/>
        <v xml:space="preserve"> </v>
      </c>
      <c r="DK79" t="str">
        <f t="shared" si="94"/>
        <v xml:space="preserve"> </v>
      </c>
      <c r="DL79" t="str">
        <f t="shared" si="94"/>
        <v xml:space="preserve"> </v>
      </c>
      <c r="DM79" t="str">
        <f t="shared" si="94"/>
        <v xml:space="preserve"> </v>
      </c>
    </row>
    <row r="80" spans="1:117" x14ac:dyDescent="0.25">
      <c r="A80">
        <v>18</v>
      </c>
      <c r="B80" t="s">
        <v>14</v>
      </c>
      <c r="K80">
        <v>1</v>
      </c>
      <c r="Q80">
        <v>1</v>
      </c>
      <c r="U80">
        <v>1</v>
      </c>
      <c r="Y80">
        <v>1</v>
      </c>
      <c r="Z80">
        <v>1</v>
      </c>
      <c r="AB80">
        <v>1</v>
      </c>
      <c r="CL80">
        <v>18</v>
      </c>
      <c r="CM80" t="s">
        <v>14</v>
      </c>
      <c r="CN80" t="str">
        <f t="shared" ref="CN80:DB88" si="96">IF(AH20&gt;=8,AH20," ")</f>
        <v xml:space="preserve"> </v>
      </c>
      <c r="CO80" t="str">
        <f t="shared" si="96"/>
        <v xml:space="preserve"> </v>
      </c>
      <c r="CP80" t="str">
        <f t="shared" si="96"/>
        <v xml:space="preserve"> </v>
      </c>
      <c r="CQ80" t="str">
        <f t="shared" si="96"/>
        <v xml:space="preserve"> </v>
      </c>
      <c r="CR80" t="str">
        <f t="shared" si="96"/>
        <v xml:space="preserve"> </v>
      </c>
      <c r="CS80" t="str">
        <f t="shared" si="96"/>
        <v xml:space="preserve"> </v>
      </c>
      <c r="CT80" t="str">
        <f t="shared" si="96"/>
        <v xml:space="preserve"> </v>
      </c>
      <c r="CU80" t="str">
        <f t="shared" si="96"/>
        <v xml:space="preserve"> </v>
      </c>
      <c r="CV80" t="str">
        <f t="shared" si="96"/>
        <v xml:space="preserve"> </v>
      </c>
      <c r="CW80" t="str">
        <f t="shared" si="96"/>
        <v xml:space="preserve"> </v>
      </c>
      <c r="CX80" t="str">
        <f t="shared" si="96"/>
        <v xml:space="preserve"> </v>
      </c>
      <c r="CY80" t="str">
        <f t="shared" si="96"/>
        <v xml:space="preserve"> </v>
      </c>
      <c r="CZ80" t="str">
        <f t="shared" si="96"/>
        <v xml:space="preserve"> </v>
      </c>
      <c r="DA80" t="str">
        <f t="shared" si="96"/>
        <v xml:space="preserve"> </v>
      </c>
      <c r="DB80" t="str">
        <f t="shared" si="96"/>
        <v xml:space="preserve"> </v>
      </c>
      <c r="DC80" t="str">
        <f t="shared" si="95"/>
        <v xml:space="preserve"> </v>
      </c>
      <c r="DD80" t="str">
        <f t="shared" si="94"/>
        <v xml:space="preserve"> </v>
      </c>
      <c r="DE80" t="str">
        <f t="shared" si="94"/>
        <v xml:space="preserve"> </v>
      </c>
      <c r="DF80" t="str">
        <f t="shared" si="94"/>
        <v xml:space="preserve"> </v>
      </c>
      <c r="DG80" t="str">
        <f t="shared" si="94"/>
        <v xml:space="preserve"> </v>
      </c>
      <c r="DH80" t="str">
        <f t="shared" si="94"/>
        <v xml:space="preserve"> </v>
      </c>
      <c r="DI80" t="str">
        <f t="shared" si="94"/>
        <v xml:space="preserve"> </v>
      </c>
      <c r="DJ80" t="str">
        <f t="shared" si="94"/>
        <v xml:space="preserve"> </v>
      </c>
      <c r="DK80" t="str">
        <f t="shared" si="94"/>
        <v xml:space="preserve"> </v>
      </c>
      <c r="DL80" t="str">
        <f t="shared" si="94"/>
        <v xml:space="preserve"> </v>
      </c>
      <c r="DM80" t="str">
        <f t="shared" si="94"/>
        <v xml:space="preserve"> </v>
      </c>
    </row>
    <row r="81" spans="1:117" x14ac:dyDescent="0.25">
      <c r="A81">
        <v>19</v>
      </c>
      <c r="B81" t="s">
        <v>10</v>
      </c>
      <c r="L81">
        <v>1</v>
      </c>
      <c r="M81">
        <v>1</v>
      </c>
      <c r="X81" s="11"/>
      <c r="Y81" s="6"/>
      <c r="CL81">
        <v>19</v>
      </c>
      <c r="CM81" t="s">
        <v>10</v>
      </c>
      <c r="CN81" t="str">
        <f t="shared" si="96"/>
        <v xml:space="preserve"> </v>
      </c>
      <c r="CO81" t="str">
        <f t="shared" si="96"/>
        <v xml:space="preserve"> </v>
      </c>
      <c r="CP81" t="str">
        <f t="shared" si="96"/>
        <v xml:space="preserve"> </v>
      </c>
      <c r="CQ81" t="str">
        <f t="shared" si="96"/>
        <v xml:space="preserve"> </v>
      </c>
      <c r="CR81" t="str">
        <f t="shared" si="96"/>
        <v xml:space="preserve"> </v>
      </c>
      <c r="CS81" t="str">
        <f t="shared" si="96"/>
        <v xml:space="preserve"> </v>
      </c>
      <c r="CT81" t="str">
        <f t="shared" si="96"/>
        <v xml:space="preserve"> </v>
      </c>
      <c r="CU81" t="str">
        <f t="shared" si="96"/>
        <v xml:space="preserve"> </v>
      </c>
      <c r="CV81" t="str">
        <f t="shared" si="96"/>
        <v xml:space="preserve"> </v>
      </c>
      <c r="CW81" t="str">
        <f t="shared" si="96"/>
        <v xml:space="preserve"> </v>
      </c>
      <c r="CX81" t="str">
        <f t="shared" si="96"/>
        <v xml:space="preserve"> </v>
      </c>
      <c r="CY81" t="str">
        <f t="shared" si="96"/>
        <v xml:space="preserve"> </v>
      </c>
      <c r="CZ81" t="str">
        <f t="shared" si="96"/>
        <v xml:space="preserve"> </v>
      </c>
      <c r="DA81" t="str">
        <f t="shared" si="96"/>
        <v xml:space="preserve"> </v>
      </c>
      <c r="DB81" t="str">
        <f t="shared" si="96"/>
        <v xml:space="preserve"> </v>
      </c>
      <c r="DC81" t="str">
        <f t="shared" si="95"/>
        <v xml:space="preserve"> </v>
      </c>
      <c r="DD81" t="str">
        <f t="shared" si="94"/>
        <v xml:space="preserve"> </v>
      </c>
      <c r="DE81" t="str">
        <f t="shared" si="94"/>
        <v xml:space="preserve"> </v>
      </c>
      <c r="DF81" t="str">
        <f t="shared" si="94"/>
        <v xml:space="preserve"> </v>
      </c>
      <c r="DG81" t="str">
        <f t="shared" si="94"/>
        <v xml:space="preserve"> </v>
      </c>
      <c r="DH81" t="str">
        <f t="shared" si="94"/>
        <v xml:space="preserve"> </v>
      </c>
      <c r="DI81" t="str">
        <f t="shared" si="94"/>
        <v xml:space="preserve"> </v>
      </c>
      <c r="DJ81" t="str">
        <f t="shared" si="94"/>
        <v xml:space="preserve"> </v>
      </c>
      <c r="DK81" t="str">
        <f t="shared" si="94"/>
        <v xml:space="preserve"> </v>
      </c>
      <c r="DL81" t="str">
        <f t="shared" si="94"/>
        <v xml:space="preserve"> </v>
      </c>
      <c r="DM81" t="str">
        <f t="shared" si="94"/>
        <v xml:space="preserve"> </v>
      </c>
    </row>
    <row r="82" spans="1:117" x14ac:dyDescent="0.25">
      <c r="A82">
        <v>20</v>
      </c>
      <c r="B82" t="s">
        <v>12</v>
      </c>
      <c r="R82">
        <v>1</v>
      </c>
      <c r="V82">
        <v>1</v>
      </c>
      <c r="W82">
        <v>1</v>
      </c>
      <c r="X82">
        <v>1</v>
      </c>
      <c r="CL82">
        <v>20</v>
      </c>
      <c r="CM82" t="s">
        <v>12</v>
      </c>
      <c r="CN82" t="str">
        <f t="shared" si="96"/>
        <v xml:space="preserve"> </v>
      </c>
      <c r="CO82" t="str">
        <f t="shared" si="96"/>
        <v xml:space="preserve"> </v>
      </c>
      <c r="CP82" t="str">
        <f t="shared" si="96"/>
        <v xml:space="preserve"> </v>
      </c>
      <c r="CQ82" t="str">
        <f t="shared" si="96"/>
        <v xml:space="preserve"> </v>
      </c>
      <c r="CR82" t="str">
        <f t="shared" si="96"/>
        <v xml:space="preserve"> </v>
      </c>
      <c r="CS82" t="str">
        <f t="shared" si="96"/>
        <v xml:space="preserve"> </v>
      </c>
      <c r="CT82" t="str">
        <f t="shared" si="96"/>
        <v xml:space="preserve"> </v>
      </c>
      <c r="CU82" t="str">
        <f t="shared" si="96"/>
        <v xml:space="preserve"> </v>
      </c>
      <c r="CV82" t="str">
        <f t="shared" si="96"/>
        <v xml:space="preserve"> </v>
      </c>
      <c r="CW82" t="str">
        <f t="shared" si="96"/>
        <v xml:space="preserve"> </v>
      </c>
      <c r="CX82" t="str">
        <f t="shared" si="96"/>
        <v xml:space="preserve"> </v>
      </c>
      <c r="CY82" t="str">
        <f t="shared" si="96"/>
        <v xml:space="preserve"> </v>
      </c>
      <c r="CZ82" t="str">
        <f t="shared" si="96"/>
        <v xml:space="preserve"> </v>
      </c>
      <c r="DA82" t="str">
        <f t="shared" si="96"/>
        <v xml:space="preserve"> </v>
      </c>
      <c r="DB82" t="str">
        <f t="shared" si="96"/>
        <v xml:space="preserve"> </v>
      </c>
      <c r="DC82" t="str">
        <f t="shared" si="95"/>
        <v xml:space="preserve"> </v>
      </c>
      <c r="DD82" t="str">
        <f t="shared" si="94"/>
        <v xml:space="preserve"> </v>
      </c>
      <c r="DE82" t="str">
        <f t="shared" si="94"/>
        <v xml:space="preserve"> </v>
      </c>
      <c r="DF82" t="str">
        <f t="shared" si="94"/>
        <v xml:space="preserve"> </v>
      </c>
      <c r="DG82" t="str">
        <f t="shared" si="94"/>
        <v xml:space="preserve"> </v>
      </c>
      <c r="DH82" t="str">
        <f t="shared" si="94"/>
        <v xml:space="preserve"> </v>
      </c>
      <c r="DI82" t="str">
        <f t="shared" si="94"/>
        <v xml:space="preserve"> </v>
      </c>
      <c r="DJ82" t="str">
        <f t="shared" si="94"/>
        <v xml:space="preserve"> </v>
      </c>
      <c r="DK82" t="str">
        <f t="shared" si="94"/>
        <v xml:space="preserve"> </v>
      </c>
      <c r="DL82" t="str">
        <f t="shared" si="94"/>
        <v xml:space="preserve"> </v>
      </c>
      <c r="DM82" t="str">
        <f t="shared" si="94"/>
        <v xml:space="preserve"> </v>
      </c>
    </row>
    <row r="83" spans="1:117" x14ac:dyDescent="0.25">
      <c r="A83">
        <v>21</v>
      </c>
      <c r="B83" t="s">
        <v>1</v>
      </c>
      <c r="CL83">
        <v>21</v>
      </c>
      <c r="CM83" t="s">
        <v>1</v>
      </c>
      <c r="CN83" t="str">
        <f>IF(AH23&gt;=8,AH23," ")</f>
        <v xml:space="preserve"> </v>
      </c>
      <c r="CO83" t="str">
        <f t="shared" si="96"/>
        <v xml:space="preserve"> </v>
      </c>
      <c r="CP83" t="str">
        <f t="shared" si="96"/>
        <v xml:space="preserve"> </v>
      </c>
      <c r="CQ83" t="str">
        <f t="shared" si="96"/>
        <v xml:space="preserve"> </v>
      </c>
      <c r="CR83" t="str">
        <f t="shared" si="96"/>
        <v xml:space="preserve"> </v>
      </c>
      <c r="CS83" t="str">
        <f t="shared" si="96"/>
        <v xml:space="preserve"> </v>
      </c>
      <c r="CT83" t="str">
        <f t="shared" si="96"/>
        <v xml:space="preserve"> </v>
      </c>
      <c r="CU83" t="str">
        <f t="shared" si="96"/>
        <v xml:space="preserve"> </v>
      </c>
      <c r="CV83" t="str">
        <f t="shared" si="96"/>
        <v xml:space="preserve"> </v>
      </c>
      <c r="CW83" t="str">
        <f t="shared" si="96"/>
        <v xml:space="preserve"> </v>
      </c>
      <c r="CX83" t="str">
        <f t="shared" si="96"/>
        <v xml:space="preserve"> </v>
      </c>
      <c r="CY83" t="str">
        <f t="shared" si="96"/>
        <v xml:space="preserve"> </v>
      </c>
      <c r="CZ83" t="str">
        <f t="shared" si="96"/>
        <v xml:space="preserve"> </v>
      </c>
      <c r="DA83" t="str">
        <f t="shared" si="96"/>
        <v xml:space="preserve"> </v>
      </c>
      <c r="DB83" t="str">
        <f t="shared" si="96"/>
        <v xml:space="preserve"> </v>
      </c>
      <c r="DC83" t="str">
        <f t="shared" si="95"/>
        <v xml:space="preserve"> </v>
      </c>
      <c r="DD83" t="str">
        <f t="shared" si="94"/>
        <v xml:space="preserve"> </v>
      </c>
      <c r="DE83" t="str">
        <f t="shared" si="94"/>
        <v xml:space="preserve"> </v>
      </c>
      <c r="DF83" t="str">
        <f t="shared" si="94"/>
        <v xml:space="preserve"> </v>
      </c>
      <c r="DG83" t="str">
        <f t="shared" si="94"/>
        <v xml:space="preserve"> </v>
      </c>
      <c r="DH83" t="str">
        <f t="shared" si="94"/>
        <v xml:space="preserve"> </v>
      </c>
      <c r="DI83" t="str">
        <f t="shared" si="94"/>
        <v xml:space="preserve"> </v>
      </c>
      <c r="DJ83" t="str">
        <f t="shared" si="94"/>
        <v xml:space="preserve"> </v>
      </c>
      <c r="DK83" t="str">
        <f t="shared" si="94"/>
        <v xml:space="preserve"> </v>
      </c>
      <c r="DL83" t="str">
        <f t="shared" si="94"/>
        <v xml:space="preserve"> </v>
      </c>
      <c r="DM83" t="str">
        <f t="shared" si="94"/>
        <v xml:space="preserve"> </v>
      </c>
    </row>
    <row r="84" spans="1:117" x14ac:dyDescent="0.25">
      <c r="A84">
        <v>22</v>
      </c>
      <c r="B84" t="s">
        <v>30</v>
      </c>
      <c r="T84" s="6"/>
      <c r="AF84" t="s">
        <v>190</v>
      </c>
      <c r="CL84">
        <v>22</v>
      </c>
      <c r="CM84" t="s">
        <v>30</v>
      </c>
      <c r="CN84" t="str">
        <f t="shared" ref="CN84:CN88" si="97">IF(AH24&gt;=8,AH24," ")</f>
        <v xml:space="preserve"> </v>
      </c>
      <c r="CO84" t="str">
        <f t="shared" si="96"/>
        <v xml:space="preserve"> </v>
      </c>
      <c r="CP84" t="str">
        <f t="shared" si="96"/>
        <v xml:space="preserve"> </v>
      </c>
      <c r="CQ84" t="str">
        <f t="shared" si="96"/>
        <v xml:space="preserve"> </v>
      </c>
      <c r="CR84" t="str">
        <f t="shared" si="96"/>
        <v xml:space="preserve"> </v>
      </c>
      <c r="CS84" t="str">
        <f t="shared" si="96"/>
        <v xml:space="preserve"> </v>
      </c>
      <c r="CT84" t="str">
        <f t="shared" si="96"/>
        <v xml:space="preserve"> </v>
      </c>
      <c r="CU84" t="str">
        <f t="shared" si="96"/>
        <v xml:space="preserve"> </v>
      </c>
      <c r="CV84" t="str">
        <f t="shared" si="96"/>
        <v xml:space="preserve"> </v>
      </c>
      <c r="CW84" t="str">
        <f t="shared" si="96"/>
        <v xml:space="preserve"> </v>
      </c>
      <c r="CX84" t="str">
        <f t="shared" si="96"/>
        <v xml:space="preserve"> </v>
      </c>
      <c r="CY84" t="str">
        <f t="shared" si="96"/>
        <v xml:space="preserve"> </v>
      </c>
      <c r="CZ84" t="str">
        <f t="shared" si="96"/>
        <v xml:space="preserve"> </v>
      </c>
      <c r="DA84" t="str">
        <f t="shared" si="96"/>
        <v xml:space="preserve"> </v>
      </c>
      <c r="DB84" t="str">
        <f t="shared" si="96"/>
        <v xml:space="preserve"> </v>
      </c>
      <c r="DC84" t="str">
        <f t="shared" si="95"/>
        <v xml:space="preserve"> </v>
      </c>
      <c r="DD84" t="str">
        <f t="shared" si="95"/>
        <v xml:space="preserve"> </v>
      </c>
      <c r="DE84" t="str">
        <f t="shared" si="95"/>
        <v xml:space="preserve"> </v>
      </c>
      <c r="DF84" t="str">
        <f t="shared" si="95"/>
        <v xml:space="preserve"> </v>
      </c>
      <c r="DG84" t="str">
        <f t="shared" si="95"/>
        <v xml:space="preserve"> </v>
      </c>
      <c r="DH84" t="str">
        <f t="shared" si="95"/>
        <v xml:space="preserve"> </v>
      </c>
      <c r="DI84" t="str">
        <f t="shared" si="95"/>
        <v xml:space="preserve"> </v>
      </c>
      <c r="DJ84" t="str">
        <f t="shared" si="95"/>
        <v xml:space="preserve"> </v>
      </c>
      <c r="DK84" t="str">
        <f t="shared" si="95"/>
        <v xml:space="preserve"> </v>
      </c>
      <c r="DL84" t="str">
        <f t="shared" si="95"/>
        <v xml:space="preserve"> </v>
      </c>
      <c r="DM84" t="str">
        <f t="shared" si="95"/>
        <v xml:space="preserve"> </v>
      </c>
    </row>
    <row r="85" spans="1:117" x14ac:dyDescent="0.25">
      <c r="A85">
        <v>23</v>
      </c>
      <c r="B85" t="s">
        <v>15</v>
      </c>
      <c r="CL85">
        <v>23</v>
      </c>
      <c r="CM85" t="s">
        <v>15</v>
      </c>
      <c r="CN85" t="str">
        <f t="shared" si="97"/>
        <v xml:space="preserve"> </v>
      </c>
      <c r="CO85" t="str">
        <f t="shared" si="96"/>
        <v xml:space="preserve"> </v>
      </c>
      <c r="CP85" t="str">
        <f t="shared" si="96"/>
        <v xml:space="preserve"> </v>
      </c>
      <c r="CQ85" t="str">
        <f t="shared" si="96"/>
        <v xml:space="preserve"> </v>
      </c>
      <c r="CR85" t="str">
        <f t="shared" si="96"/>
        <v xml:space="preserve"> </v>
      </c>
      <c r="CS85" t="str">
        <f t="shared" si="96"/>
        <v xml:space="preserve"> </v>
      </c>
      <c r="CT85" t="str">
        <f t="shared" si="96"/>
        <v xml:space="preserve"> </v>
      </c>
      <c r="CU85" t="str">
        <f t="shared" si="96"/>
        <v xml:space="preserve"> </v>
      </c>
      <c r="CV85" t="str">
        <f t="shared" si="96"/>
        <v xml:space="preserve"> </v>
      </c>
      <c r="CW85" t="str">
        <f t="shared" si="96"/>
        <v xml:space="preserve"> </v>
      </c>
      <c r="CX85" t="str">
        <f t="shared" si="96"/>
        <v xml:space="preserve"> </v>
      </c>
      <c r="CY85" t="str">
        <f t="shared" si="96"/>
        <v xml:space="preserve"> </v>
      </c>
      <c r="CZ85" t="str">
        <f t="shared" si="96"/>
        <v xml:space="preserve"> </v>
      </c>
      <c r="DA85" t="str">
        <f t="shared" si="96"/>
        <v xml:space="preserve"> </v>
      </c>
      <c r="DB85" t="str">
        <f t="shared" si="96"/>
        <v xml:space="preserve"> </v>
      </c>
      <c r="DC85" t="str">
        <f t="shared" si="95"/>
        <v xml:space="preserve"> </v>
      </c>
      <c r="DD85" t="str">
        <f t="shared" si="95"/>
        <v xml:space="preserve"> </v>
      </c>
      <c r="DE85" t="str">
        <f t="shared" si="95"/>
        <v xml:space="preserve"> </v>
      </c>
      <c r="DF85" t="str">
        <f t="shared" si="95"/>
        <v xml:space="preserve"> </v>
      </c>
      <c r="DG85" t="str">
        <f t="shared" si="95"/>
        <v xml:space="preserve"> </v>
      </c>
      <c r="DH85" t="str">
        <f t="shared" si="95"/>
        <v xml:space="preserve"> </v>
      </c>
      <c r="DI85" t="str">
        <f t="shared" si="95"/>
        <v xml:space="preserve"> </v>
      </c>
      <c r="DJ85" t="str">
        <f t="shared" si="95"/>
        <v xml:space="preserve"> </v>
      </c>
      <c r="DK85" t="str">
        <f t="shared" si="95"/>
        <v xml:space="preserve"> </v>
      </c>
      <c r="DL85" t="str">
        <f t="shared" si="95"/>
        <v xml:space="preserve"> </v>
      </c>
      <c r="DM85" t="str">
        <f t="shared" si="95"/>
        <v xml:space="preserve"> </v>
      </c>
    </row>
    <row r="86" spans="1:117" x14ac:dyDescent="0.25">
      <c r="A86">
        <v>24</v>
      </c>
      <c r="B86" t="s">
        <v>6</v>
      </c>
      <c r="AA86">
        <v>1</v>
      </c>
      <c r="CL86">
        <v>24</v>
      </c>
      <c r="CM86" t="s">
        <v>6</v>
      </c>
      <c r="CN86" t="str">
        <f t="shared" si="97"/>
        <v xml:space="preserve"> </v>
      </c>
      <c r="CO86" t="str">
        <f t="shared" si="96"/>
        <v xml:space="preserve"> </v>
      </c>
      <c r="CP86" t="str">
        <f t="shared" si="96"/>
        <v xml:space="preserve"> </v>
      </c>
      <c r="CQ86" t="str">
        <f t="shared" si="96"/>
        <v xml:space="preserve"> </v>
      </c>
      <c r="CR86" t="str">
        <f t="shared" si="96"/>
        <v xml:space="preserve"> </v>
      </c>
      <c r="CS86" t="str">
        <f t="shared" si="96"/>
        <v xml:space="preserve"> </v>
      </c>
      <c r="CT86" t="str">
        <f t="shared" si="96"/>
        <v xml:space="preserve"> </v>
      </c>
      <c r="CU86" t="str">
        <f t="shared" si="96"/>
        <v xml:space="preserve"> </v>
      </c>
      <c r="CV86" t="str">
        <f t="shared" si="96"/>
        <v xml:space="preserve"> </v>
      </c>
      <c r="CW86" t="str">
        <f t="shared" si="96"/>
        <v xml:space="preserve"> </v>
      </c>
      <c r="CX86" t="str">
        <f t="shared" si="96"/>
        <v xml:space="preserve"> </v>
      </c>
      <c r="CY86" t="str">
        <f t="shared" si="96"/>
        <v xml:space="preserve"> </v>
      </c>
      <c r="CZ86" t="str">
        <f t="shared" si="96"/>
        <v xml:space="preserve"> </v>
      </c>
      <c r="DA86" t="str">
        <f t="shared" si="96"/>
        <v xml:space="preserve"> </v>
      </c>
      <c r="DB86" t="str">
        <f t="shared" si="96"/>
        <v xml:space="preserve"> </v>
      </c>
      <c r="DC86" t="str">
        <f t="shared" si="95"/>
        <v xml:space="preserve"> </v>
      </c>
      <c r="DD86" t="str">
        <f t="shared" si="95"/>
        <v xml:space="preserve"> </v>
      </c>
      <c r="DE86" t="str">
        <f t="shared" si="95"/>
        <v xml:space="preserve"> </v>
      </c>
      <c r="DF86" t="str">
        <f t="shared" si="95"/>
        <v xml:space="preserve"> </v>
      </c>
      <c r="DG86" t="str">
        <f t="shared" si="95"/>
        <v xml:space="preserve"> </v>
      </c>
      <c r="DH86" t="str">
        <f t="shared" si="95"/>
        <v xml:space="preserve"> </v>
      </c>
      <c r="DI86" t="str">
        <f t="shared" si="95"/>
        <v xml:space="preserve"> </v>
      </c>
      <c r="DJ86" t="str">
        <f t="shared" si="95"/>
        <v xml:space="preserve"> </v>
      </c>
      <c r="DK86" t="str">
        <f t="shared" si="95"/>
        <v xml:space="preserve"> </v>
      </c>
      <c r="DL86" t="str">
        <f t="shared" si="95"/>
        <v xml:space="preserve"> </v>
      </c>
      <c r="DM86" t="str">
        <f t="shared" si="95"/>
        <v xml:space="preserve"> </v>
      </c>
    </row>
    <row r="87" spans="1:117" x14ac:dyDescent="0.25">
      <c r="A87">
        <v>25</v>
      </c>
      <c r="B87" t="s">
        <v>9</v>
      </c>
      <c r="CL87">
        <v>25</v>
      </c>
      <c r="CM87" t="s">
        <v>9</v>
      </c>
      <c r="CN87" t="str">
        <f t="shared" si="97"/>
        <v xml:space="preserve"> </v>
      </c>
      <c r="CO87" t="str">
        <f t="shared" si="96"/>
        <v xml:space="preserve"> </v>
      </c>
      <c r="CP87" t="str">
        <f t="shared" si="96"/>
        <v xml:space="preserve"> </v>
      </c>
      <c r="CQ87" t="str">
        <f t="shared" si="96"/>
        <v xml:space="preserve"> </v>
      </c>
      <c r="CR87" t="str">
        <f t="shared" si="96"/>
        <v xml:space="preserve"> </v>
      </c>
      <c r="CS87" t="str">
        <f t="shared" si="96"/>
        <v xml:space="preserve"> </v>
      </c>
      <c r="CT87" t="str">
        <f t="shared" si="96"/>
        <v xml:space="preserve"> </v>
      </c>
      <c r="CU87" t="str">
        <f t="shared" si="96"/>
        <v xml:space="preserve"> </v>
      </c>
      <c r="CV87" t="str">
        <f t="shared" si="96"/>
        <v xml:space="preserve"> </v>
      </c>
      <c r="CW87" t="str">
        <f t="shared" si="96"/>
        <v xml:space="preserve"> </v>
      </c>
      <c r="CX87" t="str">
        <f t="shared" si="96"/>
        <v xml:space="preserve"> </v>
      </c>
      <c r="CY87" t="str">
        <f t="shared" si="96"/>
        <v xml:space="preserve"> </v>
      </c>
      <c r="CZ87" t="str">
        <f t="shared" si="96"/>
        <v xml:space="preserve"> </v>
      </c>
      <c r="DA87" t="str">
        <f t="shared" si="96"/>
        <v xml:space="preserve"> </v>
      </c>
      <c r="DB87" t="str">
        <f t="shared" si="96"/>
        <v xml:space="preserve"> </v>
      </c>
      <c r="DC87" t="str">
        <f t="shared" si="95"/>
        <v xml:space="preserve"> </v>
      </c>
      <c r="DD87" t="str">
        <f t="shared" si="95"/>
        <v xml:space="preserve"> </v>
      </c>
      <c r="DE87" t="str">
        <f t="shared" si="95"/>
        <v xml:space="preserve"> </v>
      </c>
      <c r="DF87" t="str">
        <f t="shared" si="95"/>
        <v xml:space="preserve"> </v>
      </c>
      <c r="DG87" t="str">
        <f t="shared" si="95"/>
        <v xml:space="preserve"> </v>
      </c>
      <c r="DH87" t="str">
        <f t="shared" si="95"/>
        <v xml:space="preserve"> </v>
      </c>
      <c r="DI87" t="str">
        <f t="shared" si="95"/>
        <v xml:space="preserve"> </v>
      </c>
      <c r="DJ87" t="str">
        <f t="shared" si="95"/>
        <v xml:space="preserve"> </v>
      </c>
      <c r="DK87" t="str">
        <f t="shared" si="95"/>
        <v xml:space="preserve"> </v>
      </c>
      <c r="DL87" t="str">
        <f t="shared" si="95"/>
        <v xml:space="preserve"> </v>
      </c>
      <c r="DM87" t="str">
        <f t="shared" si="95"/>
        <v xml:space="preserve"> </v>
      </c>
    </row>
    <row r="88" spans="1:117" x14ac:dyDescent="0.25">
      <c r="A88">
        <v>26</v>
      </c>
      <c r="B88" t="s">
        <v>4</v>
      </c>
      <c r="CL88">
        <v>26</v>
      </c>
      <c r="CM88" t="s">
        <v>4</v>
      </c>
      <c r="CN88" t="str">
        <f t="shared" si="97"/>
        <v xml:space="preserve"> </v>
      </c>
      <c r="CO88" t="str">
        <f t="shared" si="96"/>
        <v xml:space="preserve"> </v>
      </c>
      <c r="CP88" t="str">
        <f t="shared" si="96"/>
        <v xml:space="preserve"> </v>
      </c>
      <c r="CQ88" t="str">
        <f t="shared" si="96"/>
        <v xml:space="preserve"> </v>
      </c>
      <c r="CR88" t="str">
        <f t="shared" si="96"/>
        <v xml:space="preserve"> </v>
      </c>
      <c r="CS88" t="str">
        <f t="shared" si="96"/>
        <v xml:space="preserve"> </v>
      </c>
      <c r="CT88" t="str">
        <f t="shared" si="96"/>
        <v xml:space="preserve"> </v>
      </c>
      <c r="CU88" t="str">
        <f t="shared" si="96"/>
        <v xml:space="preserve"> </v>
      </c>
      <c r="CV88" t="str">
        <f t="shared" si="96"/>
        <v xml:space="preserve"> </v>
      </c>
      <c r="CW88" t="str">
        <f t="shared" si="96"/>
        <v xml:space="preserve"> </v>
      </c>
      <c r="CX88" t="str">
        <f t="shared" si="96"/>
        <v xml:space="preserve"> </v>
      </c>
      <c r="CY88" t="str">
        <f t="shared" si="96"/>
        <v xml:space="preserve"> </v>
      </c>
      <c r="CZ88" t="str">
        <f t="shared" si="96"/>
        <v xml:space="preserve"> </v>
      </c>
      <c r="DA88" t="str">
        <f t="shared" si="96"/>
        <v xml:space="preserve"> </v>
      </c>
      <c r="DB88" t="str">
        <f t="shared" si="96"/>
        <v xml:space="preserve"> </v>
      </c>
      <c r="DC88" t="str">
        <f t="shared" si="95"/>
        <v xml:space="preserve"> </v>
      </c>
      <c r="DD88" t="str">
        <f t="shared" si="95"/>
        <v xml:space="preserve"> </v>
      </c>
      <c r="DE88" t="str">
        <f t="shared" si="95"/>
        <v xml:space="preserve"> </v>
      </c>
      <c r="DF88" t="str">
        <f t="shared" si="95"/>
        <v xml:space="preserve"> </v>
      </c>
      <c r="DG88" t="str">
        <f t="shared" si="95"/>
        <v xml:space="preserve"> </v>
      </c>
      <c r="DH88" t="str">
        <f t="shared" si="95"/>
        <v xml:space="preserve"> </v>
      </c>
      <c r="DI88" t="str">
        <f t="shared" si="95"/>
        <v xml:space="preserve"> </v>
      </c>
      <c r="DJ88" t="str">
        <f t="shared" si="95"/>
        <v xml:space="preserve"> </v>
      </c>
      <c r="DK88" t="str">
        <f t="shared" si="95"/>
        <v xml:space="preserve"> </v>
      </c>
      <c r="DL88" t="str">
        <f t="shared" si="95"/>
        <v xml:space="preserve"> </v>
      </c>
      <c r="DM88" t="str">
        <f t="shared" si="95"/>
        <v xml:space="preserve"> </v>
      </c>
    </row>
    <row r="90" spans="1:117" x14ac:dyDescent="0.25">
      <c r="B90" s="14" t="s">
        <v>191</v>
      </c>
      <c r="C90">
        <v>1</v>
      </c>
      <c r="D90">
        <v>2</v>
      </c>
      <c r="E90">
        <v>3</v>
      </c>
      <c r="F90">
        <v>4</v>
      </c>
      <c r="G90">
        <v>5</v>
      </c>
      <c r="H90">
        <v>6</v>
      </c>
      <c r="I90">
        <v>7</v>
      </c>
      <c r="J90">
        <v>8</v>
      </c>
      <c r="K90">
        <v>9</v>
      </c>
      <c r="L90">
        <v>10</v>
      </c>
      <c r="M90">
        <v>11</v>
      </c>
      <c r="N90">
        <v>12</v>
      </c>
      <c r="O90">
        <v>13</v>
      </c>
      <c r="P90">
        <v>14</v>
      </c>
      <c r="Q90">
        <v>15</v>
      </c>
      <c r="R90">
        <v>16</v>
      </c>
      <c r="S90">
        <v>17</v>
      </c>
      <c r="T90">
        <v>18</v>
      </c>
      <c r="U90">
        <v>19</v>
      </c>
      <c r="V90">
        <v>20</v>
      </c>
      <c r="W90">
        <v>21</v>
      </c>
      <c r="X90">
        <v>22</v>
      </c>
      <c r="Y90">
        <v>23</v>
      </c>
      <c r="Z90">
        <v>24</v>
      </c>
      <c r="AA90">
        <v>25</v>
      </c>
      <c r="AB90">
        <v>26</v>
      </c>
    </row>
    <row r="91" spans="1:117" ht="113.25" x14ac:dyDescent="0.25">
      <c r="B91" s="1"/>
      <c r="C91" s="1" t="s">
        <v>5</v>
      </c>
      <c r="D91" s="1" t="s">
        <v>3</v>
      </c>
      <c r="E91" s="1" t="s">
        <v>8</v>
      </c>
      <c r="F91" s="1" t="s">
        <v>29</v>
      </c>
      <c r="G91" s="1" t="s">
        <v>26</v>
      </c>
      <c r="H91" s="1" t="s">
        <v>2</v>
      </c>
      <c r="I91" s="1" t="s">
        <v>23</v>
      </c>
      <c r="J91" s="1" t="s">
        <v>19</v>
      </c>
      <c r="K91" s="1" t="s">
        <v>13</v>
      </c>
      <c r="L91" s="1" t="s">
        <v>43</v>
      </c>
      <c r="M91" s="1" t="s">
        <v>18</v>
      </c>
      <c r="N91" s="1" t="s">
        <v>7</v>
      </c>
      <c r="O91" s="1" t="s">
        <v>31</v>
      </c>
      <c r="P91" s="1" t="s">
        <v>17</v>
      </c>
      <c r="Q91" s="1" t="s">
        <v>20</v>
      </c>
      <c r="R91" s="1" t="s">
        <v>0</v>
      </c>
      <c r="S91" s="1" t="s">
        <v>16</v>
      </c>
      <c r="T91" s="1" t="s">
        <v>14</v>
      </c>
      <c r="U91" s="1" t="s">
        <v>10</v>
      </c>
      <c r="V91" s="1" t="s">
        <v>12</v>
      </c>
      <c r="W91" s="1" t="s">
        <v>1</v>
      </c>
      <c r="X91" s="1" t="s">
        <v>30</v>
      </c>
      <c r="Y91" s="1" t="s">
        <v>15</v>
      </c>
      <c r="Z91" s="1" t="s">
        <v>6</v>
      </c>
      <c r="AA91" s="1" t="s">
        <v>9</v>
      </c>
      <c r="AB91" s="1" t="s">
        <v>4</v>
      </c>
    </row>
    <row r="92" spans="1:117" x14ac:dyDescent="0.25">
      <c r="A92">
        <v>1</v>
      </c>
      <c r="B92" t="s">
        <v>5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>
        <v>1</v>
      </c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</row>
    <row r="93" spans="1:117" x14ac:dyDescent="0.25">
      <c r="A93">
        <v>2</v>
      </c>
      <c r="B93" t="s">
        <v>3</v>
      </c>
      <c r="C93" s="11"/>
      <c r="D93" s="11"/>
      <c r="E93" s="11"/>
      <c r="F93" s="11"/>
      <c r="G93" s="11">
        <v>1</v>
      </c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</row>
    <row r="94" spans="1:117" x14ac:dyDescent="0.25">
      <c r="A94">
        <v>3</v>
      </c>
      <c r="B94" t="s">
        <v>32</v>
      </c>
      <c r="C94" s="11"/>
      <c r="D94" s="11"/>
      <c r="E94" s="11"/>
      <c r="F94" s="11"/>
      <c r="G94" s="11"/>
      <c r="H94" s="11"/>
      <c r="I94" s="11"/>
      <c r="J94" s="11"/>
      <c r="K94" s="11">
        <v>1</v>
      </c>
      <c r="L94" s="11"/>
      <c r="M94" s="11"/>
      <c r="N94" s="11">
        <v>1</v>
      </c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>
        <v>1</v>
      </c>
      <c r="Z94" s="11"/>
      <c r="AA94" s="11"/>
      <c r="AB94" s="11"/>
      <c r="AC94" s="11"/>
      <c r="AD94" s="11"/>
    </row>
    <row r="95" spans="1:117" x14ac:dyDescent="0.25">
      <c r="A95">
        <v>4</v>
      </c>
      <c r="B95" t="s">
        <v>29</v>
      </c>
      <c r="C95" s="11"/>
      <c r="D95" s="11">
        <v>1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>
        <v>1</v>
      </c>
      <c r="V95" s="11"/>
      <c r="W95" s="11"/>
      <c r="X95" s="11"/>
      <c r="Y95" s="11"/>
      <c r="Z95" s="11"/>
      <c r="AA95" s="11"/>
      <c r="AB95" s="11"/>
      <c r="AC95" s="11"/>
      <c r="AD95" s="11"/>
    </row>
    <row r="96" spans="1:117" x14ac:dyDescent="0.25">
      <c r="A96">
        <v>5</v>
      </c>
      <c r="B96" t="s">
        <v>26</v>
      </c>
      <c r="C96" s="11">
        <v>1</v>
      </c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</row>
    <row r="97" spans="1:32" x14ac:dyDescent="0.25">
      <c r="A97">
        <v>6</v>
      </c>
      <c r="B97" t="s">
        <v>2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</row>
    <row r="98" spans="1:32" x14ac:dyDescent="0.25">
      <c r="A98">
        <v>7</v>
      </c>
      <c r="B98" t="s">
        <v>23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</row>
    <row r="99" spans="1:32" x14ac:dyDescent="0.25">
      <c r="A99">
        <v>8</v>
      </c>
      <c r="B99" t="s">
        <v>19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</row>
    <row r="100" spans="1:32" x14ac:dyDescent="0.25">
      <c r="A100">
        <v>9</v>
      </c>
      <c r="B100" t="s">
        <v>13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</row>
    <row r="101" spans="1:32" x14ac:dyDescent="0.25">
      <c r="A101">
        <v>10</v>
      </c>
      <c r="B101" t="s">
        <v>11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>
        <v>1</v>
      </c>
      <c r="V101" s="11"/>
      <c r="W101" s="11"/>
      <c r="X101" s="11"/>
      <c r="Y101" s="11"/>
      <c r="Z101" s="11"/>
      <c r="AA101" s="11"/>
      <c r="AB101" s="11"/>
      <c r="AC101" s="11"/>
      <c r="AD101" s="11"/>
    </row>
    <row r="102" spans="1:32" x14ac:dyDescent="0.25">
      <c r="A102">
        <v>11</v>
      </c>
      <c r="B102" t="s">
        <v>18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</row>
    <row r="103" spans="1:32" x14ac:dyDescent="0.25">
      <c r="A103">
        <v>12</v>
      </c>
      <c r="B103" t="s">
        <v>7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</row>
    <row r="104" spans="1:32" x14ac:dyDescent="0.25">
      <c r="A104">
        <v>13</v>
      </c>
      <c r="B104" t="s">
        <v>33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</row>
    <row r="105" spans="1:32" x14ac:dyDescent="0.25">
      <c r="A105">
        <v>14</v>
      </c>
      <c r="B105" t="s">
        <v>17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</row>
    <row r="106" spans="1:32" x14ac:dyDescent="0.25">
      <c r="A106">
        <v>15</v>
      </c>
      <c r="B106" t="s">
        <v>20</v>
      </c>
      <c r="C106" s="11"/>
      <c r="D106" s="11"/>
      <c r="E106" s="11"/>
      <c r="F106" s="11"/>
      <c r="G106" s="6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>
        <v>1</v>
      </c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</row>
    <row r="107" spans="1:32" x14ac:dyDescent="0.25">
      <c r="A107">
        <v>16</v>
      </c>
      <c r="B107" t="s">
        <v>0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>
        <v>1</v>
      </c>
      <c r="V107" s="11"/>
      <c r="W107" s="11"/>
      <c r="X107" s="11"/>
      <c r="Y107" s="11"/>
      <c r="Z107" s="11"/>
      <c r="AA107" s="11"/>
      <c r="AB107" s="11"/>
      <c r="AC107" s="11"/>
      <c r="AD107" s="11"/>
    </row>
    <row r="108" spans="1:32" x14ac:dyDescent="0.25">
      <c r="A108">
        <v>17</v>
      </c>
      <c r="B108" t="s">
        <v>16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6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F108" t="s">
        <v>149</v>
      </c>
    </row>
    <row r="109" spans="1:32" x14ac:dyDescent="0.25">
      <c r="A109">
        <v>18</v>
      </c>
      <c r="B109" t="s">
        <v>14</v>
      </c>
      <c r="C109" s="11"/>
      <c r="D109" s="11"/>
      <c r="E109" s="11"/>
      <c r="F109" s="11"/>
      <c r="G109" s="11"/>
      <c r="H109" s="11"/>
      <c r="I109" s="11"/>
      <c r="J109" s="11">
        <v>1</v>
      </c>
      <c r="K109" s="11"/>
      <c r="L109" s="11"/>
      <c r="M109" s="11">
        <v>1</v>
      </c>
      <c r="N109" s="11"/>
      <c r="O109" s="11"/>
      <c r="P109" s="11"/>
      <c r="Q109" s="11"/>
      <c r="R109" s="11"/>
      <c r="S109" s="11"/>
      <c r="T109" s="11"/>
      <c r="U109" s="11">
        <v>1</v>
      </c>
      <c r="V109" s="11"/>
      <c r="W109" s="11"/>
      <c r="X109" s="12"/>
      <c r="Y109" s="11"/>
      <c r="Z109" s="11"/>
      <c r="AA109" s="11"/>
      <c r="AB109" s="11"/>
      <c r="AC109" s="11"/>
      <c r="AD109" s="11"/>
    </row>
    <row r="110" spans="1:32" x14ac:dyDescent="0.25">
      <c r="A110">
        <v>19</v>
      </c>
      <c r="B110" t="s">
        <v>10</v>
      </c>
      <c r="C110" s="11"/>
      <c r="D110" s="11"/>
      <c r="E110" s="11">
        <v>1</v>
      </c>
      <c r="F110" s="11"/>
      <c r="G110" s="11">
        <v>1</v>
      </c>
      <c r="H110" s="11"/>
      <c r="I110" s="11"/>
      <c r="J110" s="11"/>
      <c r="K110" s="11"/>
      <c r="L110" s="11"/>
      <c r="M110" s="11">
        <v>1</v>
      </c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>
        <v>1</v>
      </c>
      <c r="AA110" s="11"/>
      <c r="AB110" s="11">
        <v>1</v>
      </c>
      <c r="AC110" s="11"/>
      <c r="AD110" s="11"/>
    </row>
    <row r="111" spans="1:32" x14ac:dyDescent="0.25">
      <c r="A111">
        <v>20</v>
      </c>
      <c r="B111" t="s">
        <v>12</v>
      </c>
      <c r="C111" s="11"/>
      <c r="D111" s="11"/>
      <c r="E111" s="11">
        <v>1</v>
      </c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>
        <v>1</v>
      </c>
      <c r="X111" s="11"/>
      <c r="Y111" s="11">
        <v>1</v>
      </c>
      <c r="Z111" s="11"/>
      <c r="AA111" s="11"/>
      <c r="AB111" s="11"/>
      <c r="AC111" s="11"/>
      <c r="AD111" s="11"/>
    </row>
    <row r="112" spans="1:32" x14ac:dyDescent="0.25">
      <c r="A112">
        <v>21</v>
      </c>
      <c r="B112" t="s">
        <v>1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 spans="1:30" x14ac:dyDescent="0.25">
      <c r="A113">
        <v>22</v>
      </c>
      <c r="B113" t="s">
        <v>30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>
        <v>1</v>
      </c>
      <c r="V113" s="11"/>
      <c r="W113" s="11"/>
      <c r="X113" s="11"/>
      <c r="Y113" s="11"/>
      <c r="Z113" s="11"/>
      <c r="AA113" s="11"/>
      <c r="AB113" s="11"/>
      <c r="AC113" s="11"/>
      <c r="AD113" s="11"/>
    </row>
    <row r="114" spans="1:30" x14ac:dyDescent="0.25">
      <c r="A114">
        <v>23</v>
      </c>
      <c r="B114" t="s">
        <v>15</v>
      </c>
      <c r="C114" s="11"/>
      <c r="D114" s="11"/>
      <c r="E114" s="11"/>
      <c r="F114" s="11"/>
      <c r="G114" s="11"/>
      <c r="H114" s="11"/>
      <c r="I114" s="11"/>
      <c r="J114" s="11"/>
      <c r="K114" s="11">
        <v>1</v>
      </c>
      <c r="L114" s="11"/>
      <c r="M114" s="11"/>
      <c r="N114" s="11">
        <v>1</v>
      </c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 spans="1:30" x14ac:dyDescent="0.25">
      <c r="A115">
        <v>24</v>
      </c>
      <c r="B115" t="s">
        <v>6</v>
      </c>
      <c r="C115" s="11"/>
      <c r="D115" s="11"/>
      <c r="E115" s="11"/>
      <c r="F115" s="11"/>
      <c r="G115" s="11"/>
      <c r="H115" s="6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>
        <v>1</v>
      </c>
      <c r="AB115" s="11"/>
      <c r="AC115" s="11"/>
      <c r="AD115" s="11"/>
    </row>
    <row r="116" spans="1:30" x14ac:dyDescent="0.25">
      <c r="A116">
        <v>25</v>
      </c>
      <c r="B116" t="s">
        <v>9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</row>
    <row r="117" spans="1:30" x14ac:dyDescent="0.25">
      <c r="A117">
        <v>26</v>
      </c>
      <c r="B117" t="s">
        <v>4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</row>
    <row r="118" spans="1:30" x14ac:dyDescent="0.25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</row>
    <row r="119" spans="1:30" x14ac:dyDescent="0.25">
      <c r="B119" s="14" t="s">
        <v>192</v>
      </c>
      <c r="C119">
        <v>1</v>
      </c>
      <c r="D119">
        <v>2</v>
      </c>
      <c r="E119">
        <v>3</v>
      </c>
      <c r="F119">
        <v>4</v>
      </c>
      <c r="G119">
        <v>5</v>
      </c>
      <c r="H119">
        <v>6</v>
      </c>
      <c r="I119">
        <v>7</v>
      </c>
      <c r="J119">
        <v>8</v>
      </c>
      <c r="K119">
        <v>9</v>
      </c>
      <c r="L119">
        <v>10</v>
      </c>
      <c r="M119">
        <v>11</v>
      </c>
      <c r="N119">
        <v>12</v>
      </c>
      <c r="O119">
        <v>13</v>
      </c>
      <c r="P119">
        <v>14</v>
      </c>
      <c r="Q119">
        <v>15</v>
      </c>
      <c r="R119">
        <v>16</v>
      </c>
      <c r="S119">
        <v>17</v>
      </c>
      <c r="T119">
        <v>18</v>
      </c>
      <c r="U119">
        <v>19</v>
      </c>
      <c r="V119">
        <v>20</v>
      </c>
      <c r="W119">
        <v>21</v>
      </c>
      <c r="X119">
        <v>22</v>
      </c>
      <c r="Y119">
        <v>23</v>
      </c>
      <c r="Z119">
        <v>24</v>
      </c>
      <c r="AA119">
        <v>25</v>
      </c>
      <c r="AB119">
        <v>26</v>
      </c>
    </row>
    <row r="120" spans="1:30" ht="113.25" x14ac:dyDescent="0.25">
      <c r="B120" s="1"/>
      <c r="C120" s="1" t="s">
        <v>5</v>
      </c>
      <c r="D120" s="1" t="s">
        <v>3</v>
      </c>
      <c r="E120" s="1" t="s">
        <v>8</v>
      </c>
      <c r="F120" s="1" t="s">
        <v>29</v>
      </c>
      <c r="G120" s="1" t="s">
        <v>26</v>
      </c>
      <c r="H120" s="1" t="s">
        <v>2</v>
      </c>
      <c r="I120" s="1" t="s">
        <v>23</v>
      </c>
      <c r="J120" s="1" t="s">
        <v>19</v>
      </c>
      <c r="K120" s="1" t="s">
        <v>13</v>
      </c>
      <c r="L120" s="1" t="s">
        <v>43</v>
      </c>
      <c r="M120" s="1" t="s">
        <v>18</v>
      </c>
      <c r="N120" s="1" t="s">
        <v>7</v>
      </c>
      <c r="O120" s="1" t="s">
        <v>31</v>
      </c>
      <c r="P120" s="1" t="s">
        <v>17</v>
      </c>
      <c r="Q120" s="1" t="s">
        <v>20</v>
      </c>
      <c r="R120" s="1" t="s">
        <v>0</v>
      </c>
      <c r="S120" s="1" t="s">
        <v>16</v>
      </c>
      <c r="T120" s="1" t="s">
        <v>14</v>
      </c>
      <c r="U120" s="1" t="s">
        <v>10</v>
      </c>
      <c r="V120" s="1" t="s">
        <v>12</v>
      </c>
      <c r="W120" s="1" t="s">
        <v>1</v>
      </c>
      <c r="X120" s="1" t="s">
        <v>30</v>
      </c>
      <c r="Y120" s="1" t="s">
        <v>15</v>
      </c>
      <c r="Z120" s="1" t="s">
        <v>6</v>
      </c>
      <c r="AA120" s="1" t="s">
        <v>9</v>
      </c>
      <c r="AB120" s="1" t="s">
        <v>4</v>
      </c>
    </row>
    <row r="121" spans="1:30" x14ac:dyDescent="0.25">
      <c r="A121">
        <v>1</v>
      </c>
      <c r="B121" t="s">
        <v>5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</row>
    <row r="122" spans="1:30" x14ac:dyDescent="0.25">
      <c r="A122">
        <v>2</v>
      </c>
      <c r="B122" t="s">
        <v>3</v>
      </c>
      <c r="C122" s="11">
        <v>1</v>
      </c>
      <c r="D122" s="11"/>
      <c r="E122" s="11"/>
      <c r="F122" s="11"/>
      <c r="G122" s="11">
        <v>1</v>
      </c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>
        <v>1</v>
      </c>
      <c r="V122" s="11"/>
      <c r="W122" s="11"/>
      <c r="X122" s="11"/>
      <c r="Y122" s="11"/>
      <c r="Z122" s="11">
        <v>1</v>
      </c>
      <c r="AA122" s="11"/>
      <c r="AB122" s="11">
        <v>1</v>
      </c>
      <c r="AC122" s="11"/>
    </row>
    <row r="123" spans="1:30" x14ac:dyDescent="0.25">
      <c r="A123">
        <v>3</v>
      </c>
      <c r="B123" t="s">
        <v>32</v>
      </c>
      <c r="C123" s="11"/>
      <c r="D123" s="11"/>
      <c r="E123" s="11"/>
      <c r="F123" s="11"/>
      <c r="G123" s="11">
        <v>1</v>
      </c>
      <c r="H123" s="11"/>
      <c r="I123" s="11"/>
      <c r="J123" s="11"/>
      <c r="K123" s="11"/>
      <c r="L123" s="11"/>
      <c r="M123" s="11"/>
      <c r="N123" s="11"/>
      <c r="O123" s="11"/>
      <c r="P123" s="11">
        <v>1</v>
      </c>
      <c r="Q123" s="11"/>
      <c r="R123" s="11"/>
      <c r="S123" s="11"/>
      <c r="T123" s="11"/>
      <c r="U123" s="11"/>
      <c r="V123" s="11"/>
      <c r="W123" s="11"/>
      <c r="X123" s="11"/>
      <c r="Y123" s="11">
        <v>1</v>
      </c>
      <c r="Z123" s="11"/>
      <c r="AA123" s="11"/>
      <c r="AB123" s="11"/>
      <c r="AC123" s="11"/>
    </row>
    <row r="124" spans="1:30" x14ac:dyDescent="0.25">
      <c r="A124">
        <v>4</v>
      </c>
      <c r="B124" t="s">
        <v>29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</row>
    <row r="125" spans="1:30" x14ac:dyDescent="0.25">
      <c r="A125">
        <v>5</v>
      </c>
      <c r="B125" t="s">
        <v>26</v>
      </c>
      <c r="C125" s="11"/>
      <c r="D125" s="11"/>
      <c r="E125" s="11">
        <v>1</v>
      </c>
      <c r="F125" s="11">
        <v>1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>
        <v>1</v>
      </c>
      <c r="T125" s="11"/>
      <c r="U125" s="11"/>
      <c r="V125" s="11"/>
      <c r="W125" s="11"/>
      <c r="X125" s="11"/>
      <c r="Y125" s="11"/>
      <c r="Z125" s="11"/>
      <c r="AA125" s="11"/>
      <c r="AB125" s="11"/>
      <c r="AC125" s="11"/>
    </row>
    <row r="126" spans="1:30" x14ac:dyDescent="0.25">
      <c r="A126">
        <v>6</v>
      </c>
      <c r="B126" t="s">
        <v>2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>
        <v>1</v>
      </c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</row>
    <row r="127" spans="1:30" x14ac:dyDescent="0.25">
      <c r="A127">
        <v>7</v>
      </c>
      <c r="B127" t="s">
        <v>23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>
        <v>1</v>
      </c>
      <c r="N127" s="11"/>
      <c r="O127" s="11"/>
      <c r="P127" s="11"/>
      <c r="Q127" s="11"/>
      <c r="R127" s="11"/>
      <c r="S127" s="11"/>
      <c r="T127" s="11">
        <v>1</v>
      </c>
      <c r="U127" s="11"/>
      <c r="V127" s="11"/>
      <c r="W127" s="11"/>
      <c r="X127" s="11"/>
      <c r="Y127" s="11"/>
      <c r="Z127" s="11"/>
      <c r="AA127" s="11"/>
      <c r="AB127" s="11"/>
      <c r="AC127" s="11"/>
    </row>
    <row r="128" spans="1:30" x14ac:dyDescent="0.25">
      <c r="A128">
        <v>8</v>
      </c>
      <c r="B128" t="s">
        <v>19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</row>
    <row r="129" spans="1:29" x14ac:dyDescent="0.25">
      <c r="A129">
        <v>9</v>
      </c>
      <c r="B129" t="s">
        <v>13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</row>
    <row r="130" spans="1:29" x14ac:dyDescent="0.25">
      <c r="A130">
        <v>10</v>
      </c>
      <c r="B130" t="s">
        <v>11</v>
      </c>
      <c r="C130" s="11"/>
      <c r="D130" s="11"/>
      <c r="E130" s="11"/>
      <c r="F130" s="11"/>
      <c r="G130" s="11"/>
      <c r="H130" s="11">
        <v>1</v>
      </c>
      <c r="I130" s="11"/>
      <c r="J130" s="11"/>
      <c r="K130" s="6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</row>
    <row r="131" spans="1:29" x14ac:dyDescent="0.25">
      <c r="A131">
        <v>11</v>
      </c>
      <c r="B131" t="s">
        <v>18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</row>
    <row r="132" spans="1:29" x14ac:dyDescent="0.25">
      <c r="A132">
        <v>12</v>
      </c>
      <c r="B132" t="s">
        <v>7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</row>
    <row r="133" spans="1:29" x14ac:dyDescent="0.25">
      <c r="A133">
        <v>13</v>
      </c>
      <c r="B133" t="s">
        <v>33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</row>
    <row r="134" spans="1:29" x14ac:dyDescent="0.25">
      <c r="A134">
        <v>14</v>
      </c>
      <c r="B134" t="s">
        <v>17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</row>
    <row r="135" spans="1:29" x14ac:dyDescent="0.25">
      <c r="A135">
        <v>15</v>
      </c>
      <c r="B135" t="s">
        <v>20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</row>
    <row r="136" spans="1:29" x14ac:dyDescent="0.25">
      <c r="A136">
        <v>16</v>
      </c>
      <c r="B136" t="s">
        <v>0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6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</row>
    <row r="137" spans="1:29" x14ac:dyDescent="0.25">
      <c r="A137">
        <v>17</v>
      </c>
      <c r="B137" t="s">
        <v>16</v>
      </c>
      <c r="C137" s="11"/>
      <c r="D137" s="11"/>
      <c r="E137" s="11"/>
      <c r="F137" s="11"/>
      <c r="G137" s="11">
        <v>1</v>
      </c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</row>
    <row r="138" spans="1:29" x14ac:dyDescent="0.25">
      <c r="A138">
        <v>18</v>
      </c>
      <c r="B138" t="s">
        <v>14</v>
      </c>
      <c r="C138" s="11"/>
      <c r="D138" s="11"/>
      <c r="E138" s="11">
        <v>1</v>
      </c>
      <c r="F138" s="11"/>
      <c r="G138" s="11">
        <v>1</v>
      </c>
      <c r="H138" s="11"/>
      <c r="I138" s="11"/>
      <c r="J138" s="11">
        <v>1</v>
      </c>
      <c r="K138" s="11"/>
      <c r="L138" s="11"/>
      <c r="M138" s="11"/>
      <c r="N138" s="11"/>
      <c r="O138" s="11"/>
      <c r="P138" s="11"/>
      <c r="Q138" s="11"/>
      <c r="R138" s="11"/>
      <c r="S138" s="11">
        <v>1</v>
      </c>
      <c r="T138" s="11"/>
      <c r="U138" s="11">
        <v>1</v>
      </c>
      <c r="V138" s="11"/>
      <c r="W138" s="11"/>
      <c r="X138" s="11"/>
      <c r="Y138" s="11"/>
      <c r="Z138" s="11">
        <v>1</v>
      </c>
      <c r="AA138" s="11"/>
      <c r="AB138" s="11">
        <v>1</v>
      </c>
      <c r="AC138" s="11"/>
    </row>
    <row r="139" spans="1:29" x14ac:dyDescent="0.25">
      <c r="A139">
        <v>19</v>
      </c>
      <c r="B139" t="s">
        <v>10</v>
      </c>
      <c r="C139" s="11"/>
      <c r="D139" s="11"/>
      <c r="E139" s="11"/>
      <c r="F139" s="11"/>
      <c r="G139" s="11"/>
      <c r="H139" s="11"/>
      <c r="I139" s="11">
        <v>1</v>
      </c>
      <c r="J139" s="11"/>
      <c r="K139" s="11"/>
      <c r="L139" s="11"/>
      <c r="M139" s="11">
        <v>1</v>
      </c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</row>
    <row r="140" spans="1:29" x14ac:dyDescent="0.25">
      <c r="A140">
        <v>20</v>
      </c>
      <c r="B140" t="s">
        <v>12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>
        <v>1</v>
      </c>
      <c r="S140" s="11"/>
      <c r="T140" s="11"/>
      <c r="U140" s="11"/>
      <c r="V140" s="11"/>
      <c r="W140" s="11">
        <v>1</v>
      </c>
      <c r="X140" s="11"/>
      <c r="Y140" s="11"/>
      <c r="Z140" s="11"/>
      <c r="AA140" s="11"/>
      <c r="AB140" s="11"/>
      <c r="AC140" s="11"/>
    </row>
    <row r="141" spans="1:29" x14ac:dyDescent="0.25">
      <c r="A141">
        <v>21</v>
      </c>
      <c r="B141" t="s">
        <v>1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6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</row>
    <row r="142" spans="1:29" x14ac:dyDescent="0.25">
      <c r="A142">
        <v>22</v>
      </c>
      <c r="B142" t="s">
        <v>30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</row>
    <row r="143" spans="1:29" x14ac:dyDescent="0.25">
      <c r="A143">
        <v>23</v>
      </c>
      <c r="B143" t="s">
        <v>15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</row>
    <row r="144" spans="1:29" x14ac:dyDescent="0.25">
      <c r="A144">
        <v>24</v>
      </c>
      <c r="B144" t="s">
        <v>6</v>
      </c>
      <c r="C144" s="11"/>
      <c r="D144" s="11"/>
      <c r="E144" s="11">
        <v>1</v>
      </c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>
        <v>1</v>
      </c>
      <c r="T144" s="11"/>
      <c r="U144" s="11"/>
      <c r="V144" s="11"/>
      <c r="W144" s="11"/>
      <c r="X144" s="11"/>
      <c r="Y144" s="11"/>
      <c r="Z144" s="11"/>
      <c r="AA144" s="11"/>
      <c r="AB144" s="11"/>
      <c r="AC144" s="11"/>
    </row>
    <row r="145" spans="1:29" x14ac:dyDescent="0.25">
      <c r="A145">
        <v>25</v>
      </c>
      <c r="B145" t="s">
        <v>9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</row>
    <row r="146" spans="1:29" x14ac:dyDescent="0.25">
      <c r="A146">
        <v>26</v>
      </c>
      <c r="B146" t="s">
        <v>4</v>
      </c>
      <c r="C146" s="11"/>
      <c r="D146" s="11"/>
      <c r="E146" s="11">
        <v>1</v>
      </c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>
        <v>1</v>
      </c>
      <c r="T146" s="11"/>
      <c r="U146" s="11"/>
      <c r="V146" s="11"/>
      <c r="W146" s="11"/>
      <c r="X146" s="11"/>
      <c r="Y146" s="11"/>
      <c r="Z146" s="11"/>
      <c r="AA146" s="11"/>
      <c r="AB146" s="11"/>
      <c r="AC146" s="11"/>
    </row>
    <row r="147" spans="1:29" x14ac:dyDescent="0.25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</row>
    <row r="148" spans="1:29" x14ac:dyDescent="0.25">
      <c r="B148" s="14" t="s">
        <v>193</v>
      </c>
      <c r="C148">
        <v>1</v>
      </c>
      <c r="D148">
        <v>2</v>
      </c>
      <c r="E148">
        <v>3</v>
      </c>
      <c r="F148">
        <v>4</v>
      </c>
      <c r="G148">
        <v>5</v>
      </c>
      <c r="H148">
        <v>6</v>
      </c>
      <c r="I148">
        <v>7</v>
      </c>
      <c r="J148">
        <v>8</v>
      </c>
      <c r="K148">
        <v>9</v>
      </c>
      <c r="L148">
        <v>10</v>
      </c>
      <c r="M148">
        <v>11</v>
      </c>
      <c r="N148">
        <v>12</v>
      </c>
      <c r="O148">
        <v>13</v>
      </c>
      <c r="P148">
        <v>14</v>
      </c>
      <c r="Q148">
        <v>15</v>
      </c>
      <c r="R148">
        <v>16</v>
      </c>
      <c r="S148">
        <v>17</v>
      </c>
      <c r="T148">
        <v>18</v>
      </c>
      <c r="U148">
        <v>19</v>
      </c>
      <c r="V148">
        <v>20</v>
      </c>
      <c r="W148">
        <v>21</v>
      </c>
      <c r="X148">
        <v>22</v>
      </c>
      <c r="Y148">
        <v>23</v>
      </c>
      <c r="Z148">
        <v>24</v>
      </c>
      <c r="AA148">
        <v>25</v>
      </c>
      <c r="AB148">
        <v>26</v>
      </c>
    </row>
    <row r="149" spans="1:29" ht="113.25" x14ac:dyDescent="0.25">
      <c r="B149" s="1"/>
      <c r="C149" s="1" t="s">
        <v>5</v>
      </c>
      <c r="D149" s="1" t="s">
        <v>3</v>
      </c>
      <c r="E149" s="1" t="s">
        <v>8</v>
      </c>
      <c r="F149" s="1" t="s">
        <v>29</v>
      </c>
      <c r="G149" s="1" t="s">
        <v>26</v>
      </c>
      <c r="H149" s="1" t="s">
        <v>2</v>
      </c>
      <c r="I149" s="1" t="s">
        <v>23</v>
      </c>
      <c r="J149" s="1" t="s">
        <v>19</v>
      </c>
      <c r="K149" s="1" t="s">
        <v>13</v>
      </c>
      <c r="L149" s="1" t="s">
        <v>43</v>
      </c>
      <c r="M149" s="1" t="s">
        <v>18</v>
      </c>
      <c r="N149" s="1" t="s">
        <v>7</v>
      </c>
      <c r="O149" s="1" t="s">
        <v>31</v>
      </c>
      <c r="P149" s="1" t="s">
        <v>17</v>
      </c>
      <c r="Q149" s="1" t="s">
        <v>20</v>
      </c>
      <c r="R149" s="1" t="s">
        <v>0</v>
      </c>
      <c r="S149" s="1" t="s">
        <v>16</v>
      </c>
      <c r="T149" s="1" t="s">
        <v>14</v>
      </c>
      <c r="U149" s="1" t="s">
        <v>10</v>
      </c>
      <c r="V149" s="1" t="s">
        <v>12</v>
      </c>
      <c r="W149" s="1" t="s">
        <v>1</v>
      </c>
      <c r="X149" s="1" t="s">
        <v>30</v>
      </c>
      <c r="Y149" s="1" t="s">
        <v>15</v>
      </c>
      <c r="Z149" s="1" t="s">
        <v>6</v>
      </c>
      <c r="AA149" s="1" t="s">
        <v>9</v>
      </c>
      <c r="AB149" s="1" t="s">
        <v>4</v>
      </c>
    </row>
    <row r="150" spans="1:29" x14ac:dyDescent="0.25">
      <c r="A150">
        <v>1</v>
      </c>
      <c r="B150" t="s">
        <v>5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</row>
    <row r="151" spans="1:29" x14ac:dyDescent="0.25">
      <c r="A151">
        <v>2</v>
      </c>
      <c r="B151" t="s">
        <v>3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</row>
    <row r="152" spans="1:29" x14ac:dyDescent="0.25">
      <c r="A152">
        <v>3</v>
      </c>
      <c r="B152" t="s">
        <v>32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</row>
    <row r="153" spans="1:29" x14ac:dyDescent="0.25">
      <c r="A153">
        <v>4</v>
      </c>
      <c r="B153" t="s">
        <v>29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</row>
    <row r="154" spans="1:29" x14ac:dyDescent="0.25">
      <c r="A154">
        <v>5</v>
      </c>
      <c r="B154" t="s">
        <v>26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</row>
    <row r="155" spans="1:29" x14ac:dyDescent="0.25">
      <c r="A155">
        <v>6</v>
      </c>
      <c r="B155" t="s">
        <v>2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</row>
    <row r="156" spans="1:29" x14ac:dyDescent="0.25">
      <c r="A156">
        <v>7</v>
      </c>
      <c r="B156" t="s">
        <v>23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</row>
    <row r="157" spans="1:29" x14ac:dyDescent="0.25">
      <c r="A157">
        <v>8</v>
      </c>
      <c r="B157" t="s">
        <v>19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</row>
    <row r="158" spans="1:29" x14ac:dyDescent="0.25">
      <c r="A158">
        <v>9</v>
      </c>
      <c r="B158" t="s">
        <v>13</v>
      </c>
      <c r="C158" s="6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>
        <v>1</v>
      </c>
      <c r="AA158" s="11"/>
      <c r="AB158" s="6"/>
      <c r="AC158" s="11"/>
    </row>
    <row r="159" spans="1:29" x14ac:dyDescent="0.25">
      <c r="A159">
        <v>10</v>
      </c>
      <c r="B159" t="s">
        <v>11</v>
      </c>
      <c r="C159" s="11"/>
      <c r="D159" s="11"/>
      <c r="E159" s="11"/>
      <c r="F159" s="11"/>
      <c r="G159" s="11"/>
      <c r="H159" s="11">
        <v>1</v>
      </c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</row>
    <row r="160" spans="1:29" x14ac:dyDescent="0.25">
      <c r="A160">
        <v>11</v>
      </c>
      <c r="B160" t="s">
        <v>18</v>
      </c>
      <c r="C160" s="11"/>
      <c r="D160" s="11"/>
      <c r="E160" s="11"/>
      <c r="F160" s="11"/>
      <c r="G160" s="11"/>
      <c r="H160" s="11"/>
      <c r="I160" s="6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</row>
    <row r="161" spans="1:29" x14ac:dyDescent="0.25">
      <c r="A161">
        <v>12</v>
      </c>
      <c r="B161" t="s">
        <v>7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</row>
    <row r="162" spans="1:29" x14ac:dyDescent="0.25">
      <c r="A162">
        <v>13</v>
      </c>
      <c r="B162" t="s">
        <v>33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</row>
    <row r="163" spans="1:29" x14ac:dyDescent="0.25">
      <c r="A163">
        <v>14</v>
      </c>
      <c r="B163" t="s">
        <v>17</v>
      </c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6"/>
      <c r="O163" s="6"/>
      <c r="P163" s="11"/>
      <c r="Q163" s="11"/>
      <c r="R163" s="11"/>
      <c r="S163" s="6"/>
      <c r="T163" s="11"/>
      <c r="U163" s="11"/>
      <c r="V163" s="11"/>
      <c r="W163" s="11"/>
      <c r="X163" s="11"/>
      <c r="Y163" s="11">
        <v>1</v>
      </c>
      <c r="Z163" s="11"/>
      <c r="AA163" s="11"/>
      <c r="AB163" s="11"/>
      <c r="AC163" s="11"/>
    </row>
    <row r="164" spans="1:29" x14ac:dyDescent="0.25">
      <c r="A164">
        <v>15</v>
      </c>
      <c r="B164" t="s">
        <v>20</v>
      </c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</row>
    <row r="165" spans="1:29" x14ac:dyDescent="0.25">
      <c r="A165">
        <v>16</v>
      </c>
      <c r="B165" t="s">
        <v>0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>
        <v>1</v>
      </c>
      <c r="Y165" s="11"/>
      <c r="Z165" s="11"/>
      <c r="AA165" s="11"/>
      <c r="AB165" s="11"/>
      <c r="AC165" s="11"/>
    </row>
    <row r="166" spans="1:29" x14ac:dyDescent="0.25">
      <c r="A166">
        <v>17</v>
      </c>
      <c r="B166" t="s">
        <v>16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</row>
    <row r="167" spans="1:29" x14ac:dyDescent="0.25">
      <c r="A167">
        <v>18</v>
      </c>
      <c r="B167" t="s">
        <v>14</v>
      </c>
      <c r="C167" s="11"/>
      <c r="D167" s="11"/>
      <c r="E167" s="11">
        <v>1</v>
      </c>
      <c r="F167" s="11"/>
      <c r="G167" s="11">
        <v>1</v>
      </c>
      <c r="H167" s="11"/>
      <c r="I167" s="11"/>
      <c r="J167" s="11">
        <v>1</v>
      </c>
      <c r="K167" s="11">
        <v>1</v>
      </c>
      <c r="L167" s="11">
        <v>1</v>
      </c>
      <c r="M167" s="11"/>
      <c r="N167" s="11"/>
      <c r="O167" s="11"/>
      <c r="P167" s="11"/>
      <c r="Q167" s="11"/>
      <c r="R167" s="11"/>
      <c r="S167" s="11">
        <v>1</v>
      </c>
      <c r="T167" s="11"/>
      <c r="U167" s="11">
        <v>1</v>
      </c>
      <c r="V167" s="11">
        <v>1</v>
      </c>
      <c r="W167" s="11"/>
      <c r="X167" s="11">
        <v>1</v>
      </c>
      <c r="Y167" s="11"/>
      <c r="Z167" s="11"/>
      <c r="AA167" s="11"/>
      <c r="AB167" s="11"/>
      <c r="AC167" s="11"/>
    </row>
    <row r="168" spans="1:29" x14ac:dyDescent="0.25">
      <c r="A168">
        <v>19</v>
      </c>
      <c r="B168" t="s">
        <v>10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>
        <v>1</v>
      </c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</row>
    <row r="169" spans="1:29" x14ac:dyDescent="0.25">
      <c r="A169">
        <v>20</v>
      </c>
      <c r="B169" t="s">
        <v>12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6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</row>
    <row r="170" spans="1:29" x14ac:dyDescent="0.25">
      <c r="A170">
        <v>21</v>
      </c>
      <c r="B170" t="s">
        <v>1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</row>
    <row r="171" spans="1:29" x14ac:dyDescent="0.25">
      <c r="A171">
        <v>22</v>
      </c>
      <c r="B171" t="s">
        <v>30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</row>
    <row r="172" spans="1:29" x14ac:dyDescent="0.25">
      <c r="A172">
        <v>23</v>
      </c>
      <c r="B172" t="s">
        <v>15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</row>
    <row r="173" spans="1:29" x14ac:dyDescent="0.25">
      <c r="A173">
        <v>24</v>
      </c>
      <c r="B173" t="s">
        <v>6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>
        <v>1</v>
      </c>
      <c r="AB173" s="11"/>
      <c r="AC173" s="11"/>
    </row>
    <row r="174" spans="1:29" x14ac:dyDescent="0.25">
      <c r="A174">
        <v>25</v>
      </c>
      <c r="B174" t="s">
        <v>9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</row>
    <row r="175" spans="1:29" x14ac:dyDescent="0.25">
      <c r="A175">
        <v>26</v>
      </c>
      <c r="B175" t="s">
        <v>4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</row>
    <row r="176" spans="1:29" x14ac:dyDescent="0.25"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</row>
    <row r="177" spans="1:31" x14ac:dyDescent="0.25">
      <c r="B177" s="14" t="s">
        <v>194</v>
      </c>
      <c r="C177">
        <v>1</v>
      </c>
      <c r="D177">
        <v>2</v>
      </c>
      <c r="E177">
        <v>3</v>
      </c>
      <c r="F177">
        <v>4</v>
      </c>
      <c r="G177">
        <v>5</v>
      </c>
      <c r="H177">
        <v>6</v>
      </c>
      <c r="I177">
        <v>7</v>
      </c>
      <c r="J177">
        <v>8</v>
      </c>
      <c r="K177">
        <v>9</v>
      </c>
      <c r="L177">
        <v>10</v>
      </c>
      <c r="M177">
        <v>11</v>
      </c>
      <c r="N177">
        <v>12</v>
      </c>
      <c r="O177">
        <v>13</v>
      </c>
      <c r="P177">
        <v>14</v>
      </c>
      <c r="Q177">
        <v>15</v>
      </c>
      <c r="R177">
        <v>16</v>
      </c>
      <c r="S177">
        <v>17</v>
      </c>
      <c r="T177">
        <v>18</v>
      </c>
      <c r="U177">
        <v>19</v>
      </c>
      <c r="V177">
        <v>20</v>
      </c>
      <c r="W177">
        <v>21</v>
      </c>
      <c r="X177">
        <v>22</v>
      </c>
      <c r="Y177">
        <v>23</v>
      </c>
      <c r="Z177">
        <v>24</v>
      </c>
      <c r="AA177">
        <v>25</v>
      </c>
      <c r="AB177">
        <v>26</v>
      </c>
      <c r="AE177" t="s">
        <v>195</v>
      </c>
    </row>
    <row r="178" spans="1:31" ht="113.25" x14ac:dyDescent="0.25">
      <c r="B178" s="1"/>
      <c r="C178" s="1" t="s">
        <v>5</v>
      </c>
      <c r="D178" s="1" t="s">
        <v>3</v>
      </c>
      <c r="E178" s="1" t="s">
        <v>8</v>
      </c>
      <c r="F178" s="1" t="s">
        <v>29</v>
      </c>
      <c r="G178" s="1" t="s">
        <v>26</v>
      </c>
      <c r="H178" s="1" t="s">
        <v>2</v>
      </c>
      <c r="I178" s="1" t="s">
        <v>23</v>
      </c>
      <c r="J178" s="1" t="s">
        <v>19</v>
      </c>
      <c r="K178" s="1" t="s">
        <v>13</v>
      </c>
      <c r="L178" s="1" t="s">
        <v>43</v>
      </c>
      <c r="M178" s="1" t="s">
        <v>18</v>
      </c>
      <c r="N178" s="1" t="s">
        <v>7</v>
      </c>
      <c r="O178" s="1" t="s">
        <v>31</v>
      </c>
      <c r="P178" s="1" t="s">
        <v>17</v>
      </c>
      <c r="Q178" s="1" t="s">
        <v>20</v>
      </c>
      <c r="R178" s="1" t="s">
        <v>0</v>
      </c>
      <c r="S178" s="1" t="s">
        <v>16</v>
      </c>
      <c r="T178" s="1" t="s">
        <v>14</v>
      </c>
      <c r="U178" s="1" t="s">
        <v>10</v>
      </c>
      <c r="V178" s="1" t="s">
        <v>12</v>
      </c>
      <c r="W178" s="1" t="s">
        <v>1</v>
      </c>
      <c r="X178" s="1" t="s">
        <v>30</v>
      </c>
      <c r="Y178" s="1" t="s">
        <v>15</v>
      </c>
      <c r="Z178" s="1" t="s">
        <v>6</v>
      </c>
      <c r="AA178" s="1" t="s">
        <v>9</v>
      </c>
      <c r="AB178" s="1" t="s">
        <v>4</v>
      </c>
    </row>
    <row r="179" spans="1:31" x14ac:dyDescent="0.25">
      <c r="A179">
        <v>1</v>
      </c>
      <c r="B179" t="s">
        <v>5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</row>
    <row r="180" spans="1:31" x14ac:dyDescent="0.25">
      <c r="A180">
        <v>2</v>
      </c>
      <c r="B180" t="s">
        <v>3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>
        <v>1</v>
      </c>
      <c r="R180" s="11"/>
      <c r="S180" s="11"/>
      <c r="T180" s="11"/>
      <c r="U180" s="11"/>
      <c r="V180" s="11"/>
      <c r="W180" s="11"/>
      <c r="X180" s="6"/>
      <c r="Y180" s="11"/>
      <c r="Z180" s="11"/>
      <c r="AA180" s="11"/>
      <c r="AB180" s="11"/>
      <c r="AC180" s="11"/>
    </row>
    <row r="181" spans="1:31" x14ac:dyDescent="0.25">
      <c r="A181">
        <v>3</v>
      </c>
      <c r="B181" t="s">
        <v>32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</row>
    <row r="182" spans="1:31" x14ac:dyDescent="0.25">
      <c r="A182">
        <v>4</v>
      </c>
      <c r="B182" t="s">
        <v>29</v>
      </c>
      <c r="C182" s="11">
        <v>1</v>
      </c>
      <c r="D182" s="11">
        <v>1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>
        <v>1</v>
      </c>
      <c r="V182" s="11"/>
      <c r="W182" s="11"/>
      <c r="X182" s="11"/>
      <c r="Y182" s="11"/>
      <c r="Z182" s="11"/>
      <c r="AA182" s="11"/>
      <c r="AB182" s="11"/>
      <c r="AC182" s="11"/>
    </row>
    <row r="183" spans="1:31" x14ac:dyDescent="0.25">
      <c r="A183">
        <v>5</v>
      </c>
      <c r="B183" t="s">
        <v>26</v>
      </c>
      <c r="C183" s="11">
        <v>1</v>
      </c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</row>
    <row r="184" spans="1:31" x14ac:dyDescent="0.25">
      <c r="A184">
        <v>6</v>
      </c>
      <c r="B184" t="s">
        <v>2</v>
      </c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</row>
    <row r="185" spans="1:31" x14ac:dyDescent="0.25">
      <c r="A185">
        <v>7</v>
      </c>
      <c r="B185" t="s">
        <v>23</v>
      </c>
      <c r="C185" s="11"/>
      <c r="D185" s="11"/>
      <c r="E185" s="11"/>
      <c r="F185" s="11"/>
      <c r="G185" s="11"/>
      <c r="H185" s="11">
        <v>1</v>
      </c>
      <c r="I185" s="11"/>
      <c r="J185" s="11"/>
      <c r="K185" s="11"/>
      <c r="L185" s="11"/>
      <c r="M185" s="11">
        <v>1</v>
      </c>
      <c r="N185" s="11"/>
      <c r="O185" s="11"/>
      <c r="P185" s="11"/>
      <c r="Q185" s="11"/>
      <c r="R185" s="11"/>
      <c r="S185" s="11"/>
      <c r="T185" s="11">
        <v>1</v>
      </c>
      <c r="U185" s="11"/>
      <c r="V185" s="11"/>
      <c r="W185" s="11"/>
      <c r="X185" s="11"/>
      <c r="Y185" s="11"/>
      <c r="Z185" s="11"/>
      <c r="AA185" s="11"/>
      <c r="AB185" s="11"/>
      <c r="AC185" s="11"/>
    </row>
    <row r="186" spans="1:31" x14ac:dyDescent="0.25">
      <c r="A186">
        <v>8</v>
      </c>
      <c r="B186" t="s">
        <v>19</v>
      </c>
      <c r="C186" s="11"/>
      <c r="D186" s="11">
        <v>1</v>
      </c>
      <c r="E186" s="11"/>
      <c r="F186" s="11"/>
      <c r="G186" s="11">
        <v>1</v>
      </c>
      <c r="H186" s="11"/>
      <c r="I186" s="11"/>
      <c r="J186" s="11"/>
      <c r="K186" s="11"/>
      <c r="L186" s="11"/>
      <c r="M186" s="11"/>
      <c r="N186" s="11"/>
      <c r="O186" s="11"/>
      <c r="P186" s="11">
        <v>1</v>
      </c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</row>
    <row r="187" spans="1:31" x14ac:dyDescent="0.25">
      <c r="A187">
        <v>9</v>
      </c>
      <c r="B187" t="s">
        <v>13</v>
      </c>
      <c r="C187" s="11"/>
      <c r="D187" s="11">
        <v>1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>
        <v>1</v>
      </c>
      <c r="U187" s="11"/>
      <c r="V187" s="11"/>
      <c r="W187" s="11"/>
      <c r="X187" s="11"/>
      <c r="Y187" s="11">
        <v>1</v>
      </c>
      <c r="Z187" s="11"/>
      <c r="AA187" s="11"/>
      <c r="AB187" s="11"/>
      <c r="AC187" s="11"/>
    </row>
    <row r="188" spans="1:31" x14ac:dyDescent="0.25">
      <c r="A188">
        <v>10</v>
      </c>
      <c r="B188" t="s">
        <v>11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>
        <v>1</v>
      </c>
      <c r="W188" s="11"/>
      <c r="X188" s="11"/>
      <c r="Y188" s="11"/>
      <c r="Z188" s="11"/>
      <c r="AA188" s="11"/>
      <c r="AB188" s="11"/>
      <c r="AC188" s="11"/>
    </row>
    <row r="189" spans="1:31" x14ac:dyDescent="0.25">
      <c r="A189">
        <v>11</v>
      </c>
      <c r="B189" t="s">
        <v>18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</row>
    <row r="190" spans="1:31" x14ac:dyDescent="0.25">
      <c r="A190">
        <v>12</v>
      </c>
      <c r="B190" t="s">
        <v>7</v>
      </c>
      <c r="C190" s="11"/>
      <c r="D190" s="11">
        <v>1</v>
      </c>
      <c r="E190" s="11"/>
      <c r="F190" s="11"/>
      <c r="G190" s="11"/>
      <c r="H190" s="11"/>
      <c r="I190" s="11"/>
      <c r="J190" s="11"/>
      <c r="K190" s="11">
        <v>1</v>
      </c>
      <c r="L190" s="11"/>
      <c r="M190" s="11"/>
      <c r="N190" s="11"/>
      <c r="O190" s="11">
        <v>1</v>
      </c>
      <c r="P190" s="11"/>
      <c r="Q190" s="11">
        <v>1</v>
      </c>
      <c r="R190" s="11">
        <v>1</v>
      </c>
      <c r="S190" s="11"/>
      <c r="T190" s="11"/>
      <c r="U190" s="11"/>
      <c r="V190" s="11"/>
      <c r="W190" s="11"/>
      <c r="X190" s="11"/>
      <c r="Y190" s="11">
        <v>1</v>
      </c>
      <c r="Z190" s="11"/>
      <c r="AA190" s="11"/>
      <c r="AB190" s="11">
        <v>1</v>
      </c>
      <c r="AC190" s="11"/>
    </row>
    <row r="191" spans="1:31" x14ac:dyDescent="0.25">
      <c r="A191">
        <v>13</v>
      </c>
      <c r="B191" t="s">
        <v>33</v>
      </c>
      <c r="C191" s="11"/>
      <c r="D191" s="11"/>
      <c r="E191" s="11"/>
      <c r="F191" s="11"/>
      <c r="G191" s="11">
        <v>1</v>
      </c>
      <c r="H191" s="11"/>
      <c r="I191" s="11"/>
      <c r="J191" s="11"/>
      <c r="K191" s="11"/>
      <c r="L191" s="11"/>
      <c r="M191" s="11"/>
      <c r="N191" s="11">
        <v>1</v>
      </c>
      <c r="O191" s="11"/>
      <c r="P191" s="11"/>
      <c r="Q191" s="11"/>
      <c r="R191" s="11"/>
      <c r="S191" s="11">
        <v>1</v>
      </c>
      <c r="T191" s="11"/>
      <c r="U191" s="11">
        <v>1</v>
      </c>
      <c r="V191" s="11"/>
      <c r="W191" s="11"/>
      <c r="X191" s="11"/>
      <c r="Y191" s="11"/>
      <c r="Z191" s="11"/>
      <c r="AA191" s="11"/>
      <c r="AB191" s="11"/>
      <c r="AC191" s="11"/>
    </row>
    <row r="192" spans="1:31" x14ac:dyDescent="0.25">
      <c r="A192">
        <v>14</v>
      </c>
      <c r="B192" t="s">
        <v>17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</row>
    <row r="193" spans="1:31" x14ac:dyDescent="0.25">
      <c r="A193">
        <v>15</v>
      </c>
      <c r="B193" t="s">
        <v>20</v>
      </c>
      <c r="C193" s="11"/>
      <c r="D193" s="11"/>
      <c r="E193" s="11"/>
      <c r="F193" s="11"/>
      <c r="G193" s="11"/>
      <c r="H193" s="11">
        <v>1</v>
      </c>
      <c r="I193" s="11"/>
      <c r="J193" s="11">
        <v>1</v>
      </c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>
        <v>1</v>
      </c>
      <c r="W193" s="11"/>
      <c r="X193" s="11"/>
      <c r="Y193" s="11"/>
      <c r="Z193" s="11"/>
      <c r="AA193" s="11"/>
      <c r="AB193" s="11"/>
      <c r="AC193" s="11"/>
    </row>
    <row r="194" spans="1:31" x14ac:dyDescent="0.25">
      <c r="A194">
        <v>16</v>
      </c>
      <c r="B194" t="s">
        <v>0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</row>
    <row r="195" spans="1:31" x14ac:dyDescent="0.25">
      <c r="A195">
        <v>17</v>
      </c>
      <c r="B195" t="s">
        <v>16</v>
      </c>
      <c r="C195" s="11"/>
      <c r="D195" s="11"/>
      <c r="E195" s="6"/>
      <c r="F195" s="11"/>
      <c r="G195" s="11"/>
      <c r="H195" s="11"/>
      <c r="I195" s="11"/>
      <c r="J195" s="11">
        <v>1</v>
      </c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E195" t="s">
        <v>196</v>
      </c>
    </row>
    <row r="196" spans="1:31" x14ac:dyDescent="0.25">
      <c r="A196">
        <v>18</v>
      </c>
      <c r="B196" t="s">
        <v>14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>
        <v>1</v>
      </c>
      <c r="X196" s="11"/>
      <c r="Y196" s="11"/>
      <c r="Z196" s="11"/>
      <c r="AA196" s="11"/>
      <c r="AB196" s="11"/>
      <c r="AC196" s="11"/>
    </row>
    <row r="197" spans="1:31" x14ac:dyDescent="0.25">
      <c r="A197">
        <v>19</v>
      </c>
      <c r="B197" t="s">
        <v>10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>
        <v>1</v>
      </c>
      <c r="U197" s="11"/>
      <c r="V197" s="11"/>
      <c r="W197" s="11"/>
      <c r="X197" s="11"/>
      <c r="Y197" s="11"/>
      <c r="Z197" s="11"/>
      <c r="AA197" s="11"/>
      <c r="AB197" s="11"/>
      <c r="AC197" s="11"/>
    </row>
    <row r="198" spans="1:31" x14ac:dyDescent="0.25">
      <c r="A198">
        <v>20</v>
      </c>
      <c r="B198" t="s">
        <v>12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</row>
    <row r="199" spans="1:31" x14ac:dyDescent="0.25">
      <c r="A199">
        <v>21</v>
      </c>
      <c r="B199" t="s">
        <v>1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</row>
    <row r="200" spans="1:31" x14ac:dyDescent="0.25">
      <c r="A200">
        <v>22</v>
      </c>
      <c r="B200" t="s">
        <v>30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</row>
    <row r="201" spans="1:31" x14ac:dyDescent="0.25">
      <c r="A201">
        <v>23</v>
      </c>
      <c r="B201" t="s">
        <v>15</v>
      </c>
      <c r="C201" s="11"/>
      <c r="D201" s="11"/>
      <c r="E201" s="11">
        <v>1</v>
      </c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</row>
    <row r="202" spans="1:31" x14ac:dyDescent="0.25">
      <c r="A202">
        <v>24</v>
      </c>
      <c r="B202" t="s">
        <v>6</v>
      </c>
      <c r="C202" s="11"/>
      <c r="D202" s="11"/>
      <c r="E202" s="11"/>
      <c r="F202" s="11"/>
      <c r="G202" s="11"/>
      <c r="H202" s="11"/>
      <c r="I202" s="11"/>
      <c r="J202" s="11"/>
      <c r="K202" s="11">
        <v>1</v>
      </c>
      <c r="L202" s="11"/>
      <c r="M202" s="11"/>
      <c r="N202" s="11"/>
      <c r="O202" s="11"/>
      <c r="P202" s="11"/>
      <c r="Q202" s="11"/>
      <c r="R202" s="11"/>
      <c r="S202" s="11"/>
      <c r="T202" s="11">
        <v>1</v>
      </c>
      <c r="U202" s="11"/>
      <c r="V202" s="11"/>
      <c r="W202" s="11"/>
      <c r="X202" s="11"/>
      <c r="Y202" s="11"/>
      <c r="Z202" s="11"/>
      <c r="AA202" s="11">
        <v>1</v>
      </c>
      <c r="AB202" s="11"/>
      <c r="AC202" s="11"/>
    </row>
    <row r="203" spans="1:31" x14ac:dyDescent="0.25">
      <c r="A203">
        <v>25</v>
      </c>
      <c r="B203" t="s">
        <v>9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6"/>
      <c r="V203" s="11"/>
      <c r="W203" s="11"/>
      <c r="X203" s="11"/>
      <c r="Y203" s="11"/>
      <c r="Z203" s="11"/>
      <c r="AA203" s="11"/>
      <c r="AB203" s="11"/>
      <c r="AC203" s="11"/>
      <c r="AE203" t="s">
        <v>139</v>
      </c>
    </row>
    <row r="204" spans="1:31" x14ac:dyDescent="0.25">
      <c r="A204">
        <v>26</v>
      </c>
      <c r="B204" t="s">
        <v>4</v>
      </c>
      <c r="C204" s="11"/>
      <c r="D204" s="11"/>
      <c r="E204" s="6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6"/>
      <c r="V204" s="11"/>
      <c r="W204" s="11"/>
      <c r="X204" s="11"/>
      <c r="Y204" s="11"/>
      <c r="Z204" s="11"/>
      <c r="AA204" s="11"/>
      <c r="AB204" s="11"/>
      <c r="AC204" s="11"/>
      <c r="AE204" t="s">
        <v>139</v>
      </c>
    </row>
    <row r="205" spans="1:31" x14ac:dyDescent="0.25"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</row>
    <row r="206" spans="1:31" x14ac:dyDescent="0.25">
      <c r="B206" s="14" t="s">
        <v>216</v>
      </c>
      <c r="C206">
        <v>1</v>
      </c>
      <c r="D206">
        <v>2</v>
      </c>
      <c r="E206">
        <v>3</v>
      </c>
      <c r="F206">
        <v>4</v>
      </c>
      <c r="G206">
        <v>5</v>
      </c>
      <c r="H206">
        <v>6</v>
      </c>
      <c r="I206">
        <v>7</v>
      </c>
      <c r="J206">
        <v>8</v>
      </c>
      <c r="K206">
        <v>9</v>
      </c>
      <c r="L206">
        <v>10</v>
      </c>
      <c r="M206">
        <v>11</v>
      </c>
      <c r="N206">
        <v>12</v>
      </c>
      <c r="O206">
        <v>13</v>
      </c>
      <c r="P206">
        <v>14</v>
      </c>
      <c r="Q206">
        <v>15</v>
      </c>
      <c r="R206">
        <v>16</v>
      </c>
      <c r="S206">
        <v>17</v>
      </c>
      <c r="T206">
        <v>18</v>
      </c>
      <c r="U206">
        <v>19</v>
      </c>
      <c r="V206">
        <v>20</v>
      </c>
      <c r="W206">
        <v>21</v>
      </c>
      <c r="X206">
        <v>22</v>
      </c>
      <c r="Y206">
        <v>23</v>
      </c>
      <c r="Z206">
        <v>24</v>
      </c>
      <c r="AA206">
        <v>25</v>
      </c>
      <c r="AB206">
        <v>26</v>
      </c>
    </row>
    <row r="207" spans="1:31" ht="113.25" x14ac:dyDescent="0.25">
      <c r="B207" s="1"/>
      <c r="C207" s="1" t="s">
        <v>5</v>
      </c>
      <c r="D207" s="1" t="s">
        <v>3</v>
      </c>
      <c r="E207" s="1" t="s">
        <v>8</v>
      </c>
      <c r="F207" s="1" t="s">
        <v>29</v>
      </c>
      <c r="G207" s="1" t="s">
        <v>26</v>
      </c>
      <c r="H207" s="1" t="s">
        <v>2</v>
      </c>
      <c r="I207" s="1" t="s">
        <v>23</v>
      </c>
      <c r="J207" s="1" t="s">
        <v>19</v>
      </c>
      <c r="K207" s="1" t="s">
        <v>13</v>
      </c>
      <c r="L207" s="1" t="s">
        <v>43</v>
      </c>
      <c r="M207" s="1" t="s">
        <v>18</v>
      </c>
      <c r="N207" s="1" t="s">
        <v>7</v>
      </c>
      <c r="O207" s="1" t="s">
        <v>31</v>
      </c>
      <c r="P207" s="1" t="s">
        <v>17</v>
      </c>
      <c r="Q207" s="1" t="s">
        <v>20</v>
      </c>
      <c r="R207" s="1" t="s">
        <v>0</v>
      </c>
      <c r="S207" s="1" t="s">
        <v>16</v>
      </c>
      <c r="T207" s="1" t="s">
        <v>14</v>
      </c>
      <c r="U207" s="1" t="s">
        <v>10</v>
      </c>
      <c r="V207" s="1" t="s">
        <v>12</v>
      </c>
      <c r="W207" s="1" t="s">
        <v>1</v>
      </c>
      <c r="X207" s="1" t="s">
        <v>30</v>
      </c>
      <c r="Y207" s="1" t="s">
        <v>15</v>
      </c>
      <c r="Z207" s="1" t="s">
        <v>6</v>
      </c>
      <c r="AA207" s="1" t="s">
        <v>9</v>
      </c>
      <c r="AB207" s="1" t="s">
        <v>4</v>
      </c>
    </row>
    <row r="208" spans="1:31" x14ac:dyDescent="0.25">
      <c r="A208">
        <v>1</v>
      </c>
      <c r="B208" t="s">
        <v>5</v>
      </c>
      <c r="G208">
        <v>1</v>
      </c>
      <c r="S208">
        <v>1</v>
      </c>
      <c r="AC208" s="11"/>
    </row>
    <row r="209" spans="1:29" x14ac:dyDescent="0.25">
      <c r="A209">
        <v>2</v>
      </c>
      <c r="B209" t="s">
        <v>3</v>
      </c>
      <c r="AC209" s="11"/>
    </row>
    <row r="210" spans="1:29" x14ac:dyDescent="0.25">
      <c r="A210">
        <v>3</v>
      </c>
      <c r="B210" t="s">
        <v>32</v>
      </c>
      <c r="AC210" s="11"/>
    </row>
    <row r="211" spans="1:29" x14ac:dyDescent="0.25">
      <c r="A211">
        <v>4</v>
      </c>
      <c r="B211" t="s">
        <v>29</v>
      </c>
      <c r="AC211" s="11"/>
    </row>
    <row r="212" spans="1:29" x14ac:dyDescent="0.25">
      <c r="A212">
        <v>5</v>
      </c>
      <c r="B212" t="s">
        <v>26</v>
      </c>
      <c r="AC212" s="11"/>
    </row>
    <row r="213" spans="1:29" x14ac:dyDescent="0.25">
      <c r="A213">
        <v>6</v>
      </c>
      <c r="B213" t="s">
        <v>2</v>
      </c>
      <c r="AC213" s="11"/>
    </row>
    <row r="214" spans="1:29" x14ac:dyDescent="0.25">
      <c r="A214">
        <v>7</v>
      </c>
      <c r="B214" t="s">
        <v>23</v>
      </c>
      <c r="M214">
        <v>1</v>
      </c>
      <c r="AA214" s="6"/>
      <c r="AC214" s="11"/>
    </row>
    <row r="215" spans="1:29" x14ac:dyDescent="0.25">
      <c r="A215">
        <v>8</v>
      </c>
      <c r="B215" t="s">
        <v>19</v>
      </c>
      <c r="N215">
        <v>1</v>
      </c>
      <c r="AC215" s="11"/>
    </row>
    <row r="216" spans="1:29" x14ac:dyDescent="0.25">
      <c r="A216">
        <v>9</v>
      </c>
      <c r="B216" t="s">
        <v>13</v>
      </c>
      <c r="AC216" s="11"/>
    </row>
    <row r="217" spans="1:29" x14ac:dyDescent="0.25">
      <c r="A217">
        <v>10</v>
      </c>
      <c r="B217" t="s">
        <v>11</v>
      </c>
      <c r="X217">
        <v>1</v>
      </c>
      <c r="AC217" s="11"/>
    </row>
    <row r="218" spans="1:29" x14ac:dyDescent="0.25">
      <c r="A218">
        <v>11</v>
      </c>
      <c r="B218" t="s">
        <v>18</v>
      </c>
      <c r="AC218" s="11"/>
    </row>
    <row r="219" spans="1:29" x14ac:dyDescent="0.25">
      <c r="A219">
        <v>12</v>
      </c>
      <c r="B219" t="s">
        <v>7</v>
      </c>
      <c r="AC219" s="11"/>
    </row>
    <row r="220" spans="1:29" x14ac:dyDescent="0.25">
      <c r="A220">
        <v>13</v>
      </c>
      <c r="B220" t="s">
        <v>33</v>
      </c>
      <c r="AC220" s="11"/>
    </row>
    <row r="221" spans="1:29" x14ac:dyDescent="0.25">
      <c r="A221">
        <v>14</v>
      </c>
      <c r="B221" t="s">
        <v>17</v>
      </c>
      <c r="AC221" s="11"/>
    </row>
    <row r="222" spans="1:29" x14ac:dyDescent="0.25">
      <c r="A222">
        <v>15</v>
      </c>
      <c r="B222" t="s">
        <v>20</v>
      </c>
      <c r="AC222" s="11"/>
    </row>
    <row r="223" spans="1:29" x14ac:dyDescent="0.25">
      <c r="A223">
        <v>16</v>
      </c>
      <c r="B223" t="s">
        <v>0</v>
      </c>
      <c r="AC223" s="11"/>
    </row>
    <row r="224" spans="1:29" x14ac:dyDescent="0.25">
      <c r="A224">
        <v>17</v>
      </c>
      <c r="B224" t="s">
        <v>16</v>
      </c>
      <c r="AC224" s="11"/>
    </row>
    <row r="225" spans="1:35" x14ac:dyDescent="0.25">
      <c r="A225">
        <v>18</v>
      </c>
      <c r="B225" t="s">
        <v>14</v>
      </c>
      <c r="F225">
        <v>1</v>
      </c>
      <c r="G225">
        <v>1</v>
      </c>
      <c r="H225">
        <v>1</v>
      </c>
      <c r="I225">
        <v>1</v>
      </c>
      <c r="S225">
        <v>1</v>
      </c>
      <c r="U225">
        <v>1</v>
      </c>
      <c r="V225">
        <v>1</v>
      </c>
      <c r="X225" s="7"/>
      <c r="Y225">
        <v>1</v>
      </c>
      <c r="AB225">
        <v>1</v>
      </c>
      <c r="AC225" s="11"/>
    </row>
    <row r="226" spans="1:35" x14ac:dyDescent="0.25">
      <c r="A226">
        <v>19</v>
      </c>
      <c r="B226" t="s">
        <v>10</v>
      </c>
      <c r="AC226" s="11"/>
    </row>
    <row r="227" spans="1:35" x14ac:dyDescent="0.25">
      <c r="A227">
        <v>20</v>
      </c>
      <c r="B227" t="s">
        <v>12</v>
      </c>
      <c r="R227">
        <v>1</v>
      </c>
      <c r="W227">
        <v>1</v>
      </c>
      <c r="AC227" s="11"/>
    </row>
    <row r="228" spans="1:35" x14ac:dyDescent="0.25">
      <c r="A228">
        <v>21</v>
      </c>
      <c r="B228" t="s">
        <v>1</v>
      </c>
      <c r="AC228" s="11"/>
    </row>
    <row r="229" spans="1:35" x14ac:dyDescent="0.25">
      <c r="A229">
        <v>22</v>
      </c>
      <c r="B229" t="s">
        <v>30</v>
      </c>
      <c r="D229">
        <v>1</v>
      </c>
      <c r="F229">
        <v>1</v>
      </c>
      <c r="H229">
        <v>1</v>
      </c>
      <c r="J229">
        <v>1</v>
      </c>
      <c r="K229">
        <v>1</v>
      </c>
      <c r="U229">
        <v>1</v>
      </c>
      <c r="AC229" s="11"/>
    </row>
    <row r="230" spans="1:35" x14ac:dyDescent="0.25">
      <c r="A230">
        <v>23</v>
      </c>
      <c r="B230" t="s">
        <v>15</v>
      </c>
      <c r="E230">
        <v>1</v>
      </c>
      <c r="P230">
        <v>1</v>
      </c>
      <c r="AA230">
        <v>1</v>
      </c>
      <c r="AC230" s="11"/>
    </row>
    <row r="231" spans="1:35" x14ac:dyDescent="0.25">
      <c r="A231">
        <v>24</v>
      </c>
      <c r="B231" t="s">
        <v>6</v>
      </c>
      <c r="AC231" s="11"/>
    </row>
    <row r="232" spans="1:35" x14ac:dyDescent="0.25">
      <c r="A232">
        <v>25</v>
      </c>
      <c r="B232" t="s">
        <v>9</v>
      </c>
      <c r="AC232" s="11"/>
    </row>
    <row r="233" spans="1:35" x14ac:dyDescent="0.25">
      <c r="A233">
        <v>26</v>
      </c>
      <c r="B233" t="s">
        <v>4</v>
      </c>
      <c r="AC233" s="11"/>
    </row>
    <row r="234" spans="1:35" x14ac:dyDescent="0.25"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</row>
    <row r="235" spans="1:35" x14ac:dyDescent="0.25">
      <c r="B235" s="14"/>
      <c r="C235">
        <v>1</v>
      </c>
      <c r="D235">
        <v>2</v>
      </c>
      <c r="E235">
        <v>3</v>
      </c>
      <c r="F235">
        <v>4</v>
      </c>
      <c r="G235">
        <v>5</v>
      </c>
      <c r="H235">
        <v>6</v>
      </c>
      <c r="I235">
        <v>7</v>
      </c>
      <c r="J235">
        <v>8</v>
      </c>
      <c r="K235">
        <v>9</v>
      </c>
      <c r="L235">
        <v>10</v>
      </c>
      <c r="M235">
        <v>11</v>
      </c>
      <c r="N235">
        <v>12</v>
      </c>
      <c r="O235">
        <v>13</v>
      </c>
      <c r="P235">
        <v>14</v>
      </c>
      <c r="Q235">
        <v>15</v>
      </c>
      <c r="R235">
        <v>16</v>
      </c>
      <c r="S235">
        <v>17</v>
      </c>
      <c r="T235">
        <v>18</v>
      </c>
      <c r="U235">
        <v>19</v>
      </c>
      <c r="V235">
        <v>20</v>
      </c>
      <c r="W235">
        <v>21</v>
      </c>
      <c r="X235">
        <v>22</v>
      </c>
      <c r="Y235">
        <v>23</v>
      </c>
      <c r="Z235">
        <v>24</v>
      </c>
      <c r="AA235">
        <v>25</v>
      </c>
      <c r="AB235">
        <v>26</v>
      </c>
    </row>
    <row r="236" spans="1:35" ht="113.25" x14ac:dyDescent="0.25">
      <c r="B236" s="1"/>
      <c r="C236" s="1" t="s">
        <v>5</v>
      </c>
      <c r="D236" s="1" t="s">
        <v>3</v>
      </c>
      <c r="E236" s="1" t="s">
        <v>8</v>
      </c>
      <c r="F236" s="1" t="s">
        <v>29</v>
      </c>
      <c r="G236" s="1" t="s">
        <v>26</v>
      </c>
      <c r="H236" s="1" t="s">
        <v>2</v>
      </c>
      <c r="I236" s="1" t="s">
        <v>23</v>
      </c>
      <c r="J236" s="1" t="s">
        <v>19</v>
      </c>
      <c r="K236" s="1" t="s">
        <v>13</v>
      </c>
      <c r="L236" s="1" t="s">
        <v>43</v>
      </c>
      <c r="M236" s="1" t="s">
        <v>18</v>
      </c>
      <c r="N236" s="1" t="s">
        <v>7</v>
      </c>
      <c r="O236" s="1" t="s">
        <v>31</v>
      </c>
      <c r="P236" s="1" t="s">
        <v>17</v>
      </c>
      <c r="Q236" s="1" t="s">
        <v>20</v>
      </c>
      <c r="R236" s="1" t="s">
        <v>0</v>
      </c>
      <c r="S236" s="1" t="s">
        <v>16</v>
      </c>
      <c r="T236" s="1" t="s">
        <v>14</v>
      </c>
      <c r="U236" s="1" t="s">
        <v>10</v>
      </c>
      <c r="V236" s="1" t="s">
        <v>12</v>
      </c>
      <c r="W236" s="1" t="s">
        <v>1</v>
      </c>
      <c r="X236" s="1" t="s">
        <v>30</v>
      </c>
      <c r="Y236" s="1" t="s">
        <v>15</v>
      </c>
      <c r="Z236" s="1" t="s">
        <v>6</v>
      </c>
      <c r="AA236" s="1" t="s">
        <v>9</v>
      </c>
      <c r="AB236" s="1" t="s">
        <v>4</v>
      </c>
      <c r="AD236" s="11"/>
      <c r="AE236" s="11"/>
      <c r="AF236" s="11"/>
      <c r="AG236" s="11"/>
      <c r="AH236" s="11"/>
      <c r="AI236" s="11"/>
    </row>
    <row r="237" spans="1:35" x14ac:dyDescent="0.25">
      <c r="A237">
        <v>1</v>
      </c>
      <c r="B237" t="s">
        <v>5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</row>
    <row r="238" spans="1:35" x14ac:dyDescent="0.25">
      <c r="A238">
        <v>2</v>
      </c>
      <c r="B238" t="s">
        <v>3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</row>
    <row r="239" spans="1:35" x14ac:dyDescent="0.25">
      <c r="A239">
        <v>3</v>
      </c>
      <c r="B239" t="s">
        <v>32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</row>
    <row r="240" spans="1:35" x14ac:dyDescent="0.25">
      <c r="A240">
        <v>4</v>
      </c>
      <c r="B240" t="s">
        <v>29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</row>
    <row r="241" spans="1:29" x14ac:dyDescent="0.25">
      <c r="A241">
        <v>5</v>
      </c>
      <c r="B241" t="s">
        <v>26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</row>
    <row r="242" spans="1:29" x14ac:dyDescent="0.25">
      <c r="A242">
        <v>6</v>
      </c>
      <c r="B242" t="s">
        <v>2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</row>
    <row r="243" spans="1:29" x14ac:dyDescent="0.25">
      <c r="A243">
        <v>7</v>
      </c>
      <c r="B243" t="s">
        <v>23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</row>
    <row r="244" spans="1:29" x14ac:dyDescent="0.25">
      <c r="A244">
        <v>8</v>
      </c>
      <c r="B244" t="s">
        <v>19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</row>
    <row r="245" spans="1:29" x14ac:dyDescent="0.25">
      <c r="A245">
        <v>9</v>
      </c>
      <c r="B245" t="s">
        <v>13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</row>
    <row r="246" spans="1:29" x14ac:dyDescent="0.25">
      <c r="A246">
        <v>10</v>
      </c>
      <c r="B246" t="s">
        <v>11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</row>
    <row r="247" spans="1:29" x14ac:dyDescent="0.25">
      <c r="A247">
        <v>11</v>
      </c>
      <c r="B247" t="s">
        <v>18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</row>
    <row r="248" spans="1:29" x14ac:dyDescent="0.25">
      <c r="A248">
        <v>12</v>
      </c>
      <c r="B248" t="s">
        <v>7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</row>
    <row r="249" spans="1:29" x14ac:dyDescent="0.25">
      <c r="A249">
        <v>13</v>
      </c>
      <c r="B249" t="s">
        <v>33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</row>
    <row r="250" spans="1:29" x14ac:dyDescent="0.25">
      <c r="A250">
        <v>14</v>
      </c>
      <c r="B250" t="s">
        <v>17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</row>
    <row r="251" spans="1:29" x14ac:dyDescent="0.25">
      <c r="A251">
        <v>15</v>
      </c>
      <c r="B251" t="s">
        <v>20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</row>
    <row r="252" spans="1:29" x14ac:dyDescent="0.25">
      <c r="A252">
        <v>16</v>
      </c>
      <c r="B252" t="s">
        <v>0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</row>
    <row r="253" spans="1:29" x14ac:dyDescent="0.25">
      <c r="A253">
        <v>17</v>
      </c>
      <c r="B253" t="s">
        <v>16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</row>
    <row r="254" spans="1:29" x14ac:dyDescent="0.25">
      <c r="A254">
        <v>18</v>
      </c>
      <c r="B254" t="s">
        <v>14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</row>
    <row r="255" spans="1:29" x14ac:dyDescent="0.25">
      <c r="A255">
        <v>19</v>
      </c>
      <c r="B255" t="s">
        <v>10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</row>
    <row r="256" spans="1:29" x14ac:dyDescent="0.25">
      <c r="A256">
        <v>20</v>
      </c>
      <c r="B256" t="s">
        <v>12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</row>
    <row r="257" spans="1:33" x14ac:dyDescent="0.25">
      <c r="A257">
        <v>21</v>
      </c>
      <c r="B257" t="s">
        <v>1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</row>
    <row r="258" spans="1:33" x14ac:dyDescent="0.25">
      <c r="A258">
        <v>22</v>
      </c>
      <c r="B258" t="s">
        <v>30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</row>
    <row r="259" spans="1:33" x14ac:dyDescent="0.25">
      <c r="A259">
        <v>23</v>
      </c>
      <c r="B259" t="s">
        <v>15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</row>
    <row r="260" spans="1:33" x14ac:dyDescent="0.25">
      <c r="A260">
        <v>24</v>
      </c>
      <c r="B260" t="s">
        <v>6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</row>
    <row r="261" spans="1:33" x14ac:dyDescent="0.25">
      <c r="A261">
        <v>25</v>
      </c>
      <c r="B261" t="s">
        <v>9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</row>
    <row r="262" spans="1:33" x14ac:dyDescent="0.25">
      <c r="A262">
        <v>26</v>
      </c>
      <c r="B262" t="s">
        <v>4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</row>
    <row r="263" spans="1:33" x14ac:dyDescent="0.25"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</row>
    <row r="264" spans="1:33" x14ac:dyDescent="0.25">
      <c r="B264" s="14"/>
      <c r="C264">
        <v>1</v>
      </c>
      <c r="D264">
        <v>2</v>
      </c>
      <c r="E264">
        <v>3</v>
      </c>
      <c r="F264">
        <v>4</v>
      </c>
      <c r="G264">
        <v>5</v>
      </c>
      <c r="H264">
        <v>6</v>
      </c>
      <c r="I264">
        <v>7</v>
      </c>
      <c r="J264">
        <v>8</v>
      </c>
      <c r="K264">
        <v>9</v>
      </c>
      <c r="L264">
        <v>10</v>
      </c>
      <c r="M264">
        <v>11</v>
      </c>
      <c r="N264">
        <v>12</v>
      </c>
      <c r="O264">
        <v>13</v>
      </c>
      <c r="P264">
        <v>14</v>
      </c>
      <c r="Q264">
        <v>15</v>
      </c>
      <c r="R264">
        <v>16</v>
      </c>
      <c r="S264">
        <v>17</v>
      </c>
      <c r="T264">
        <v>18</v>
      </c>
      <c r="U264">
        <v>19</v>
      </c>
      <c r="V264">
        <v>20</v>
      </c>
      <c r="W264">
        <v>21</v>
      </c>
      <c r="X264">
        <v>22</v>
      </c>
      <c r="Y264">
        <v>23</v>
      </c>
      <c r="Z264">
        <v>24</v>
      </c>
      <c r="AA264">
        <v>25</v>
      </c>
      <c r="AB264">
        <v>26</v>
      </c>
    </row>
    <row r="265" spans="1:33" ht="113.25" x14ac:dyDescent="0.25">
      <c r="B265" s="1"/>
      <c r="C265" s="1" t="s">
        <v>5</v>
      </c>
      <c r="D265" s="1" t="s">
        <v>3</v>
      </c>
      <c r="E265" s="1" t="s">
        <v>8</v>
      </c>
      <c r="F265" s="1" t="s">
        <v>29</v>
      </c>
      <c r="G265" s="1" t="s">
        <v>26</v>
      </c>
      <c r="H265" s="1" t="s">
        <v>2</v>
      </c>
      <c r="I265" s="1" t="s">
        <v>23</v>
      </c>
      <c r="J265" s="1" t="s">
        <v>19</v>
      </c>
      <c r="K265" s="1" t="s">
        <v>13</v>
      </c>
      <c r="L265" s="1" t="s">
        <v>43</v>
      </c>
      <c r="M265" s="1" t="s">
        <v>18</v>
      </c>
      <c r="N265" s="1" t="s">
        <v>7</v>
      </c>
      <c r="O265" s="1" t="s">
        <v>31</v>
      </c>
      <c r="P265" s="1" t="s">
        <v>17</v>
      </c>
      <c r="Q265" s="1" t="s">
        <v>20</v>
      </c>
      <c r="R265" s="1" t="s">
        <v>0</v>
      </c>
      <c r="S265" s="1" t="s">
        <v>16</v>
      </c>
      <c r="T265" s="1" t="s">
        <v>14</v>
      </c>
      <c r="U265" s="1" t="s">
        <v>10</v>
      </c>
      <c r="V265" s="1" t="s">
        <v>12</v>
      </c>
      <c r="W265" s="1" t="s">
        <v>1</v>
      </c>
      <c r="X265" s="1" t="s">
        <v>30</v>
      </c>
      <c r="Y265" s="1" t="s">
        <v>15</v>
      </c>
      <c r="Z265" s="1" t="s">
        <v>6</v>
      </c>
      <c r="AA265" s="1" t="s">
        <v>9</v>
      </c>
      <c r="AB265" s="1" t="s">
        <v>4</v>
      </c>
      <c r="AD265" s="11"/>
      <c r="AE265" s="11"/>
      <c r="AF265" s="11"/>
      <c r="AG265" s="11"/>
    </row>
    <row r="266" spans="1:33" x14ac:dyDescent="0.25">
      <c r="A266">
        <v>1</v>
      </c>
      <c r="B266" t="s">
        <v>5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</row>
    <row r="267" spans="1:33" x14ac:dyDescent="0.25">
      <c r="A267">
        <v>2</v>
      </c>
      <c r="B267" t="s">
        <v>3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</row>
    <row r="268" spans="1:33" x14ac:dyDescent="0.25">
      <c r="A268">
        <v>3</v>
      </c>
      <c r="B268" t="s">
        <v>32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</row>
    <row r="269" spans="1:33" x14ac:dyDescent="0.25">
      <c r="A269">
        <v>4</v>
      </c>
      <c r="B269" t="s">
        <v>29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</row>
    <row r="270" spans="1:33" x14ac:dyDescent="0.25">
      <c r="A270">
        <v>5</v>
      </c>
      <c r="B270" t="s">
        <v>26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</row>
    <row r="271" spans="1:33" x14ac:dyDescent="0.25">
      <c r="A271">
        <v>6</v>
      </c>
      <c r="B271" t="s">
        <v>2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</row>
    <row r="272" spans="1:33" x14ac:dyDescent="0.25">
      <c r="A272">
        <v>7</v>
      </c>
      <c r="B272" t="s">
        <v>23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</row>
    <row r="273" spans="1:33" x14ac:dyDescent="0.25">
      <c r="A273">
        <v>8</v>
      </c>
      <c r="B273" t="s">
        <v>19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</row>
    <row r="274" spans="1:33" x14ac:dyDescent="0.25">
      <c r="A274">
        <v>9</v>
      </c>
      <c r="B274" t="s">
        <v>13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</row>
    <row r="275" spans="1:33" x14ac:dyDescent="0.25">
      <c r="A275">
        <v>10</v>
      </c>
      <c r="B275" t="s">
        <v>11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</row>
    <row r="276" spans="1:33" x14ac:dyDescent="0.25">
      <c r="A276">
        <v>11</v>
      </c>
      <c r="B276" t="s">
        <v>18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</row>
    <row r="277" spans="1:33" x14ac:dyDescent="0.25">
      <c r="A277">
        <v>12</v>
      </c>
      <c r="B277" t="s">
        <v>7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</row>
    <row r="278" spans="1:33" x14ac:dyDescent="0.25">
      <c r="A278">
        <v>13</v>
      </c>
      <c r="B278" t="s">
        <v>33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</row>
    <row r="279" spans="1:33" x14ac:dyDescent="0.25">
      <c r="A279">
        <v>14</v>
      </c>
      <c r="B279" t="s">
        <v>17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</row>
    <row r="280" spans="1:33" x14ac:dyDescent="0.25">
      <c r="A280">
        <v>15</v>
      </c>
      <c r="B280" t="s">
        <v>20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</row>
    <row r="281" spans="1:33" x14ac:dyDescent="0.25">
      <c r="A281">
        <v>16</v>
      </c>
      <c r="B281" t="s">
        <v>0</v>
      </c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</row>
    <row r="282" spans="1:33" x14ac:dyDescent="0.25">
      <c r="A282">
        <v>17</v>
      </c>
      <c r="B282" t="s">
        <v>16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</row>
    <row r="283" spans="1:33" x14ac:dyDescent="0.25">
      <c r="A283">
        <v>18</v>
      </c>
      <c r="B283" t="s">
        <v>14</v>
      </c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</row>
    <row r="284" spans="1:33" x14ac:dyDescent="0.25">
      <c r="A284">
        <v>19</v>
      </c>
      <c r="B284" t="s">
        <v>10</v>
      </c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</row>
    <row r="285" spans="1:33" x14ac:dyDescent="0.25">
      <c r="A285">
        <v>20</v>
      </c>
      <c r="B285" t="s">
        <v>12</v>
      </c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</row>
    <row r="286" spans="1:33" x14ac:dyDescent="0.25">
      <c r="A286">
        <v>21</v>
      </c>
      <c r="B286" t="s">
        <v>1</v>
      </c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</row>
    <row r="287" spans="1:33" x14ac:dyDescent="0.25">
      <c r="A287">
        <v>22</v>
      </c>
      <c r="B287" t="s">
        <v>30</v>
      </c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</row>
    <row r="288" spans="1:33" x14ac:dyDescent="0.25">
      <c r="A288">
        <v>23</v>
      </c>
      <c r="B288" t="s">
        <v>15</v>
      </c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</row>
    <row r="289" spans="1:31" x14ac:dyDescent="0.25">
      <c r="A289">
        <v>24</v>
      </c>
      <c r="B289" t="s">
        <v>6</v>
      </c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</row>
    <row r="290" spans="1:31" x14ac:dyDescent="0.25">
      <c r="A290">
        <v>25</v>
      </c>
      <c r="B290" t="s">
        <v>9</v>
      </c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</row>
    <row r="291" spans="1:31" x14ac:dyDescent="0.25">
      <c r="A291">
        <v>26</v>
      </c>
      <c r="B291" t="s">
        <v>4</v>
      </c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</row>
    <row r="293" spans="1:31" x14ac:dyDescent="0.25">
      <c r="B293" s="14"/>
      <c r="C293">
        <v>1</v>
      </c>
      <c r="D293">
        <v>2</v>
      </c>
      <c r="E293">
        <v>3</v>
      </c>
      <c r="F293">
        <v>4</v>
      </c>
      <c r="G293">
        <v>5</v>
      </c>
      <c r="H293">
        <v>6</v>
      </c>
      <c r="I293">
        <v>7</v>
      </c>
      <c r="J293">
        <v>8</v>
      </c>
      <c r="K293">
        <v>9</v>
      </c>
      <c r="L293">
        <v>10</v>
      </c>
      <c r="M293">
        <v>11</v>
      </c>
      <c r="N293">
        <v>12</v>
      </c>
      <c r="O293">
        <v>13</v>
      </c>
      <c r="P293">
        <v>14</v>
      </c>
      <c r="Q293">
        <v>15</v>
      </c>
      <c r="R293">
        <v>16</v>
      </c>
      <c r="S293">
        <v>17</v>
      </c>
      <c r="T293">
        <v>18</v>
      </c>
      <c r="U293">
        <v>19</v>
      </c>
      <c r="V293">
        <v>20</v>
      </c>
      <c r="W293">
        <v>21</v>
      </c>
      <c r="X293">
        <v>22</v>
      </c>
      <c r="Y293">
        <v>23</v>
      </c>
      <c r="Z293">
        <v>24</v>
      </c>
      <c r="AA293">
        <v>25</v>
      </c>
      <c r="AB293">
        <v>26</v>
      </c>
    </row>
    <row r="294" spans="1:31" ht="113.25" x14ac:dyDescent="0.25">
      <c r="B294" s="1"/>
      <c r="C294" s="1" t="s">
        <v>5</v>
      </c>
      <c r="D294" s="1" t="s">
        <v>3</v>
      </c>
      <c r="E294" s="1" t="s">
        <v>8</v>
      </c>
      <c r="F294" s="1" t="s">
        <v>29</v>
      </c>
      <c r="G294" s="1" t="s">
        <v>26</v>
      </c>
      <c r="H294" s="1" t="s">
        <v>2</v>
      </c>
      <c r="I294" s="1" t="s">
        <v>23</v>
      </c>
      <c r="J294" s="1" t="s">
        <v>19</v>
      </c>
      <c r="K294" s="1" t="s">
        <v>13</v>
      </c>
      <c r="L294" s="1" t="s">
        <v>43</v>
      </c>
      <c r="M294" s="1" t="s">
        <v>18</v>
      </c>
      <c r="N294" s="1" t="s">
        <v>7</v>
      </c>
      <c r="O294" s="1" t="s">
        <v>31</v>
      </c>
      <c r="P294" s="1" t="s">
        <v>17</v>
      </c>
      <c r="Q294" s="1" t="s">
        <v>20</v>
      </c>
      <c r="R294" s="1" t="s">
        <v>0</v>
      </c>
      <c r="S294" s="1" t="s">
        <v>16</v>
      </c>
      <c r="T294" s="1" t="s">
        <v>14</v>
      </c>
      <c r="U294" s="1" t="s">
        <v>10</v>
      </c>
      <c r="V294" s="1" t="s">
        <v>12</v>
      </c>
      <c r="W294" s="1" t="s">
        <v>1</v>
      </c>
      <c r="X294" s="1" t="s">
        <v>30</v>
      </c>
      <c r="Y294" s="1" t="s">
        <v>15</v>
      </c>
      <c r="Z294" s="1" t="s">
        <v>6</v>
      </c>
      <c r="AA294" s="1" t="s">
        <v>9</v>
      </c>
      <c r="AB294" s="1" t="s">
        <v>4</v>
      </c>
    </row>
    <row r="295" spans="1:31" x14ac:dyDescent="0.25">
      <c r="A295">
        <v>1</v>
      </c>
      <c r="B295" t="s">
        <v>5</v>
      </c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</row>
    <row r="296" spans="1:31" x14ac:dyDescent="0.25">
      <c r="A296">
        <v>2</v>
      </c>
      <c r="B296" t="s">
        <v>3</v>
      </c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</row>
    <row r="297" spans="1:31" x14ac:dyDescent="0.25">
      <c r="A297">
        <v>3</v>
      </c>
      <c r="B297" t="s">
        <v>32</v>
      </c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</row>
    <row r="298" spans="1:31" x14ac:dyDescent="0.25">
      <c r="A298">
        <v>4</v>
      </c>
      <c r="B298" t="s">
        <v>29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</row>
    <row r="299" spans="1:31" x14ac:dyDescent="0.25">
      <c r="A299">
        <v>5</v>
      </c>
      <c r="B299" t="s">
        <v>26</v>
      </c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</row>
    <row r="300" spans="1:31" x14ac:dyDescent="0.25">
      <c r="A300">
        <v>6</v>
      </c>
      <c r="B300" t="s">
        <v>2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</row>
    <row r="301" spans="1:31" x14ac:dyDescent="0.25">
      <c r="A301">
        <v>7</v>
      </c>
      <c r="B301" t="s">
        <v>23</v>
      </c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</row>
    <row r="302" spans="1:31" x14ac:dyDescent="0.25">
      <c r="A302">
        <v>8</v>
      </c>
      <c r="B302" t="s">
        <v>19</v>
      </c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</row>
    <row r="303" spans="1:31" x14ac:dyDescent="0.25">
      <c r="A303">
        <v>9</v>
      </c>
      <c r="B303" t="s">
        <v>13</v>
      </c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E303" s="11"/>
    </row>
    <row r="304" spans="1:31" x14ac:dyDescent="0.25">
      <c r="A304">
        <v>10</v>
      </c>
      <c r="B304" t="s">
        <v>11</v>
      </c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</row>
    <row r="305" spans="1:29" x14ac:dyDescent="0.25">
      <c r="A305">
        <v>11</v>
      </c>
      <c r="B305" t="s">
        <v>18</v>
      </c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</row>
    <row r="306" spans="1:29" x14ac:dyDescent="0.25">
      <c r="A306">
        <v>12</v>
      </c>
      <c r="B306" t="s">
        <v>7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</row>
    <row r="307" spans="1:29" x14ac:dyDescent="0.25">
      <c r="A307">
        <v>13</v>
      </c>
      <c r="B307" t="s">
        <v>33</v>
      </c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</row>
    <row r="308" spans="1:29" x14ac:dyDescent="0.25">
      <c r="A308">
        <v>14</v>
      </c>
      <c r="B308" t="s">
        <v>17</v>
      </c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</row>
    <row r="309" spans="1:29" x14ac:dyDescent="0.25">
      <c r="A309">
        <v>15</v>
      </c>
      <c r="B309" t="s">
        <v>20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</row>
    <row r="310" spans="1:29" x14ac:dyDescent="0.25">
      <c r="A310">
        <v>16</v>
      </c>
      <c r="B310" t="s">
        <v>0</v>
      </c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</row>
    <row r="311" spans="1:29" x14ac:dyDescent="0.25">
      <c r="A311">
        <v>17</v>
      </c>
      <c r="B311" t="s">
        <v>16</v>
      </c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</row>
    <row r="312" spans="1:29" x14ac:dyDescent="0.25">
      <c r="A312">
        <v>18</v>
      </c>
      <c r="B312" t="s">
        <v>14</v>
      </c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</row>
    <row r="313" spans="1:29" x14ac:dyDescent="0.25">
      <c r="A313">
        <v>19</v>
      </c>
      <c r="B313" t="s">
        <v>10</v>
      </c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</row>
    <row r="314" spans="1:29" x14ac:dyDescent="0.25">
      <c r="A314">
        <v>20</v>
      </c>
      <c r="B314" t="s">
        <v>12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</row>
    <row r="315" spans="1:29" x14ac:dyDescent="0.25">
      <c r="A315">
        <v>21</v>
      </c>
      <c r="B315" t="s">
        <v>1</v>
      </c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</row>
    <row r="316" spans="1:29" x14ac:dyDescent="0.25">
      <c r="A316">
        <v>22</v>
      </c>
      <c r="B316" t="s">
        <v>30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</row>
    <row r="317" spans="1:29" x14ac:dyDescent="0.25">
      <c r="A317">
        <v>23</v>
      </c>
      <c r="B317" t="s">
        <v>15</v>
      </c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</row>
    <row r="318" spans="1:29" x14ac:dyDescent="0.25">
      <c r="A318">
        <v>24</v>
      </c>
      <c r="B318" t="s">
        <v>6</v>
      </c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</row>
    <row r="319" spans="1:29" x14ac:dyDescent="0.25">
      <c r="A319">
        <v>25</v>
      </c>
      <c r="B319" t="s">
        <v>9</v>
      </c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</row>
    <row r="320" spans="1:29" x14ac:dyDescent="0.25">
      <c r="A320">
        <v>26</v>
      </c>
      <c r="B320" t="s">
        <v>4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</row>
    <row r="322" spans="1:29" x14ac:dyDescent="0.25">
      <c r="B322" s="14"/>
      <c r="C322">
        <v>1</v>
      </c>
      <c r="D322">
        <v>2</v>
      </c>
      <c r="E322">
        <v>3</v>
      </c>
      <c r="F322">
        <v>4</v>
      </c>
      <c r="G322">
        <v>5</v>
      </c>
      <c r="H322">
        <v>6</v>
      </c>
      <c r="I322">
        <v>7</v>
      </c>
      <c r="J322">
        <v>8</v>
      </c>
      <c r="K322">
        <v>9</v>
      </c>
      <c r="L322">
        <v>10</v>
      </c>
      <c r="M322">
        <v>11</v>
      </c>
      <c r="N322">
        <v>12</v>
      </c>
      <c r="O322">
        <v>13</v>
      </c>
      <c r="P322">
        <v>14</v>
      </c>
      <c r="Q322">
        <v>15</v>
      </c>
      <c r="R322">
        <v>16</v>
      </c>
      <c r="S322">
        <v>17</v>
      </c>
      <c r="T322">
        <v>18</v>
      </c>
      <c r="U322">
        <v>19</v>
      </c>
      <c r="V322">
        <v>20</v>
      </c>
      <c r="W322">
        <v>21</v>
      </c>
      <c r="X322">
        <v>22</v>
      </c>
      <c r="Y322">
        <v>23</v>
      </c>
      <c r="Z322">
        <v>24</v>
      </c>
      <c r="AA322">
        <v>25</v>
      </c>
      <c r="AB322">
        <v>26</v>
      </c>
    </row>
    <row r="323" spans="1:29" ht="113.25" x14ac:dyDescent="0.25">
      <c r="B323" s="1"/>
      <c r="C323" s="1" t="s">
        <v>5</v>
      </c>
      <c r="D323" s="1" t="s">
        <v>3</v>
      </c>
      <c r="E323" s="1" t="s">
        <v>8</v>
      </c>
      <c r="F323" s="1" t="s">
        <v>29</v>
      </c>
      <c r="G323" s="1" t="s">
        <v>26</v>
      </c>
      <c r="H323" s="1" t="s">
        <v>2</v>
      </c>
      <c r="I323" s="1" t="s">
        <v>23</v>
      </c>
      <c r="J323" s="1" t="s">
        <v>19</v>
      </c>
      <c r="K323" s="1" t="s">
        <v>13</v>
      </c>
      <c r="L323" s="1" t="s">
        <v>43</v>
      </c>
      <c r="M323" s="1" t="s">
        <v>18</v>
      </c>
      <c r="N323" s="1" t="s">
        <v>7</v>
      </c>
      <c r="O323" s="1" t="s">
        <v>31</v>
      </c>
      <c r="P323" s="1" t="s">
        <v>17</v>
      </c>
      <c r="Q323" s="1" t="s">
        <v>20</v>
      </c>
      <c r="R323" s="1" t="s">
        <v>0</v>
      </c>
      <c r="S323" s="1" t="s">
        <v>16</v>
      </c>
      <c r="T323" s="1" t="s">
        <v>14</v>
      </c>
      <c r="U323" s="1" t="s">
        <v>10</v>
      </c>
      <c r="V323" s="1" t="s">
        <v>12</v>
      </c>
      <c r="W323" s="1" t="s">
        <v>1</v>
      </c>
      <c r="X323" s="1" t="s">
        <v>30</v>
      </c>
      <c r="Y323" s="1" t="s">
        <v>15</v>
      </c>
      <c r="Z323" s="1" t="s">
        <v>6</v>
      </c>
      <c r="AA323" s="1" t="s">
        <v>9</v>
      </c>
      <c r="AB323" s="1" t="s">
        <v>4</v>
      </c>
    </row>
    <row r="324" spans="1:29" x14ac:dyDescent="0.25">
      <c r="A324">
        <v>1</v>
      </c>
      <c r="B324" t="s">
        <v>5</v>
      </c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</row>
    <row r="325" spans="1:29" x14ac:dyDescent="0.25">
      <c r="A325">
        <v>2</v>
      </c>
      <c r="B325" t="s">
        <v>3</v>
      </c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</row>
    <row r="326" spans="1:29" x14ac:dyDescent="0.25">
      <c r="A326">
        <v>3</v>
      </c>
      <c r="B326" t="s">
        <v>32</v>
      </c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</row>
    <row r="327" spans="1:29" x14ac:dyDescent="0.25">
      <c r="A327">
        <v>4</v>
      </c>
      <c r="B327" t="s">
        <v>29</v>
      </c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</row>
    <row r="328" spans="1:29" x14ac:dyDescent="0.25">
      <c r="A328">
        <v>5</v>
      </c>
      <c r="B328" t="s">
        <v>26</v>
      </c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</row>
    <row r="329" spans="1:29" x14ac:dyDescent="0.25">
      <c r="A329">
        <v>6</v>
      </c>
      <c r="B329" t="s">
        <v>2</v>
      </c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</row>
    <row r="330" spans="1:29" x14ac:dyDescent="0.25">
      <c r="A330">
        <v>7</v>
      </c>
      <c r="B330" t="s">
        <v>23</v>
      </c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</row>
    <row r="331" spans="1:29" x14ac:dyDescent="0.25">
      <c r="A331">
        <v>8</v>
      </c>
      <c r="B331" t="s">
        <v>19</v>
      </c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</row>
    <row r="332" spans="1:29" x14ac:dyDescent="0.25">
      <c r="A332">
        <v>9</v>
      </c>
      <c r="B332" t="s">
        <v>13</v>
      </c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</row>
    <row r="333" spans="1:29" x14ac:dyDescent="0.25">
      <c r="A333">
        <v>10</v>
      </c>
      <c r="B333" t="s">
        <v>11</v>
      </c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</row>
    <row r="334" spans="1:29" x14ac:dyDescent="0.25">
      <c r="A334">
        <v>11</v>
      </c>
      <c r="B334" t="s">
        <v>18</v>
      </c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</row>
    <row r="335" spans="1:29" x14ac:dyDescent="0.25">
      <c r="A335">
        <v>12</v>
      </c>
      <c r="B335" t="s">
        <v>7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</row>
    <row r="336" spans="1:29" x14ac:dyDescent="0.25">
      <c r="A336">
        <v>13</v>
      </c>
      <c r="B336" t="s">
        <v>33</v>
      </c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</row>
    <row r="337" spans="1:29" x14ac:dyDescent="0.25">
      <c r="A337">
        <v>14</v>
      </c>
      <c r="B337" t="s">
        <v>17</v>
      </c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</row>
    <row r="338" spans="1:29" x14ac:dyDescent="0.25">
      <c r="A338">
        <v>15</v>
      </c>
      <c r="B338" t="s">
        <v>20</v>
      </c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</row>
    <row r="339" spans="1:29" x14ac:dyDescent="0.25">
      <c r="A339">
        <v>16</v>
      </c>
      <c r="B339" t="s">
        <v>0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</row>
    <row r="340" spans="1:29" x14ac:dyDescent="0.25">
      <c r="A340">
        <v>17</v>
      </c>
      <c r="B340" t="s">
        <v>16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</row>
    <row r="341" spans="1:29" x14ac:dyDescent="0.25">
      <c r="A341">
        <v>18</v>
      </c>
      <c r="B341" t="s">
        <v>14</v>
      </c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</row>
    <row r="342" spans="1:29" x14ac:dyDescent="0.25">
      <c r="A342">
        <v>19</v>
      </c>
      <c r="B342" t="s">
        <v>10</v>
      </c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</row>
    <row r="343" spans="1:29" x14ac:dyDescent="0.25">
      <c r="A343">
        <v>20</v>
      </c>
      <c r="B343" t="s">
        <v>12</v>
      </c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</row>
    <row r="344" spans="1:29" x14ac:dyDescent="0.25">
      <c r="A344">
        <v>21</v>
      </c>
      <c r="B344" t="s">
        <v>1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</row>
    <row r="345" spans="1:29" x14ac:dyDescent="0.25">
      <c r="A345">
        <v>22</v>
      </c>
      <c r="B345" t="s">
        <v>30</v>
      </c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</row>
    <row r="346" spans="1:29" x14ac:dyDescent="0.25">
      <c r="A346">
        <v>23</v>
      </c>
      <c r="B346" t="s">
        <v>15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</row>
    <row r="347" spans="1:29" x14ac:dyDescent="0.25">
      <c r="A347">
        <v>24</v>
      </c>
      <c r="B347" t="s">
        <v>6</v>
      </c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</row>
    <row r="348" spans="1:29" x14ac:dyDescent="0.25">
      <c r="A348">
        <v>25</v>
      </c>
      <c r="B348" t="s">
        <v>9</v>
      </c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</row>
    <row r="349" spans="1:29" x14ac:dyDescent="0.25">
      <c r="A349">
        <v>26</v>
      </c>
      <c r="B349" t="s">
        <v>4</v>
      </c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</row>
    <row r="351" spans="1:29" x14ac:dyDescent="0.25">
      <c r="B351" s="2"/>
      <c r="C351">
        <v>1</v>
      </c>
      <c r="D351">
        <v>2</v>
      </c>
      <c r="E351">
        <v>3</v>
      </c>
      <c r="F351">
        <v>4</v>
      </c>
      <c r="G351">
        <v>5</v>
      </c>
      <c r="H351">
        <v>6</v>
      </c>
      <c r="I351">
        <v>7</v>
      </c>
      <c r="J351">
        <v>8</v>
      </c>
      <c r="K351">
        <v>9</v>
      </c>
      <c r="L351">
        <v>10</v>
      </c>
      <c r="M351">
        <v>11</v>
      </c>
      <c r="N351">
        <v>12</v>
      </c>
      <c r="O351">
        <v>13</v>
      </c>
      <c r="P351">
        <v>14</v>
      </c>
      <c r="Q351">
        <v>15</v>
      </c>
      <c r="R351">
        <v>16</v>
      </c>
      <c r="S351">
        <v>17</v>
      </c>
      <c r="T351">
        <v>18</v>
      </c>
      <c r="U351">
        <v>19</v>
      </c>
      <c r="V351">
        <v>20</v>
      </c>
      <c r="W351">
        <v>21</v>
      </c>
      <c r="X351">
        <v>22</v>
      </c>
      <c r="Y351">
        <v>23</v>
      </c>
      <c r="Z351">
        <v>24</v>
      </c>
      <c r="AA351">
        <v>25</v>
      </c>
      <c r="AB351">
        <v>26</v>
      </c>
    </row>
    <row r="352" spans="1:29" ht="113.25" x14ac:dyDescent="0.25">
      <c r="B352" s="1"/>
      <c r="C352" s="1" t="s">
        <v>5</v>
      </c>
      <c r="D352" s="1" t="s">
        <v>3</v>
      </c>
      <c r="E352" s="1" t="s">
        <v>8</v>
      </c>
      <c r="F352" s="1" t="s">
        <v>29</v>
      </c>
      <c r="G352" s="1" t="s">
        <v>26</v>
      </c>
      <c r="H352" s="1" t="s">
        <v>2</v>
      </c>
      <c r="I352" s="1" t="s">
        <v>23</v>
      </c>
      <c r="J352" s="1" t="s">
        <v>19</v>
      </c>
      <c r="K352" s="1" t="s">
        <v>13</v>
      </c>
      <c r="L352" s="1" t="s">
        <v>43</v>
      </c>
      <c r="M352" s="1" t="s">
        <v>18</v>
      </c>
      <c r="N352" s="1" t="s">
        <v>7</v>
      </c>
      <c r="O352" s="1" t="s">
        <v>31</v>
      </c>
      <c r="P352" s="1" t="s">
        <v>17</v>
      </c>
      <c r="Q352" s="1" t="s">
        <v>20</v>
      </c>
      <c r="R352" s="1" t="s">
        <v>0</v>
      </c>
      <c r="S352" s="1" t="s">
        <v>16</v>
      </c>
      <c r="T352" s="1" t="s">
        <v>14</v>
      </c>
      <c r="U352" s="1" t="s">
        <v>10</v>
      </c>
      <c r="V352" s="1" t="s">
        <v>12</v>
      </c>
      <c r="W352" s="1" t="s">
        <v>1</v>
      </c>
      <c r="X352" s="1" t="s">
        <v>30</v>
      </c>
      <c r="Y352" s="1" t="s">
        <v>15</v>
      </c>
      <c r="Z352" s="1" t="s">
        <v>6</v>
      </c>
      <c r="AA352" s="1" t="s">
        <v>9</v>
      </c>
      <c r="AB352" s="1" t="s">
        <v>4</v>
      </c>
    </row>
    <row r="353" spans="1:28" x14ac:dyDescent="0.25">
      <c r="A353">
        <v>1</v>
      </c>
      <c r="B353" t="s">
        <v>5</v>
      </c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</row>
    <row r="354" spans="1:28" x14ac:dyDescent="0.25">
      <c r="A354">
        <v>2</v>
      </c>
      <c r="B354" t="s">
        <v>3</v>
      </c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</row>
    <row r="355" spans="1:28" x14ac:dyDescent="0.25">
      <c r="A355">
        <v>3</v>
      </c>
      <c r="B355" t="s">
        <v>32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</row>
    <row r="356" spans="1:28" x14ac:dyDescent="0.25">
      <c r="A356">
        <v>4</v>
      </c>
      <c r="B356" t="s">
        <v>29</v>
      </c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</row>
    <row r="357" spans="1:28" x14ac:dyDescent="0.25">
      <c r="A357">
        <v>5</v>
      </c>
      <c r="B357" t="s">
        <v>26</v>
      </c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</row>
    <row r="358" spans="1:28" x14ac:dyDescent="0.25">
      <c r="A358">
        <v>6</v>
      </c>
      <c r="B358" t="s">
        <v>2</v>
      </c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</row>
    <row r="359" spans="1:28" x14ac:dyDescent="0.25">
      <c r="A359">
        <v>7</v>
      </c>
      <c r="B359" t="s">
        <v>23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</row>
    <row r="360" spans="1:28" x14ac:dyDescent="0.25">
      <c r="A360">
        <v>8</v>
      </c>
      <c r="B360" t="s">
        <v>19</v>
      </c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</row>
    <row r="361" spans="1:28" x14ac:dyDescent="0.25">
      <c r="A361">
        <v>9</v>
      </c>
      <c r="B361" t="s">
        <v>13</v>
      </c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</row>
    <row r="362" spans="1:28" x14ac:dyDescent="0.25">
      <c r="A362">
        <v>10</v>
      </c>
      <c r="B362" t="s">
        <v>11</v>
      </c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</row>
    <row r="363" spans="1:28" x14ac:dyDescent="0.25">
      <c r="A363">
        <v>11</v>
      </c>
      <c r="B363" t="s">
        <v>18</v>
      </c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</row>
    <row r="364" spans="1:28" x14ac:dyDescent="0.25">
      <c r="A364">
        <v>12</v>
      </c>
      <c r="B364" t="s">
        <v>7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</row>
    <row r="365" spans="1:28" x14ac:dyDescent="0.25">
      <c r="A365">
        <v>13</v>
      </c>
      <c r="B365" t="s">
        <v>33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</row>
    <row r="366" spans="1:28" x14ac:dyDescent="0.25">
      <c r="A366">
        <v>14</v>
      </c>
      <c r="B366" t="s">
        <v>17</v>
      </c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</row>
    <row r="367" spans="1:28" x14ac:dyDescent="0.25">
      <c r="A367">
        <v>15</v>
      </c>
      <c r="B367" t="s">
        <v>20</v>
      </c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</row>
    <row r="368" spans="1:28" x14ac:dyDescent="0.25">
      <c r="A368">
        <v>16</v>
      </c>
      <c r="B368" t="s">
        <v>0</v>
      </c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</row>
    <row r="369" spans="1:29" x14ac:dyDescent="0.25">
      <c r="A369">
        <v>17</v>
      </c>
      <c r="B369" t="s">
        <v>16</v>
      </c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</row>
    <row r="370" spans="1:29" x14ac:dyDescent="0.25">
      <c r="A370">
        <v>18</v>
      </c>
      <c r="B370" t="s">
        <v>14</v>
      </c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</row>
    <row r="371" spans="1:29" x14ac:dyDescent="0.25">
      <c r="A371">
        <v>19</v>
      </c>
      <c r="B371" t="s">
        <v>10</v>
      </c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</row>
    <row r="372" spans="1:29" x14ac:dyDescent="0.25">
      <c r="A372">
        <v>20</v>
      </c>
      <c r="B372" t="s">
        <v>12</v>
      </c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</row>
    <row r="373" spans="1:29" x14ac:dyDescent="0.25">
      <c r="A373">
        <v>21</v>
      </c>
      <c r="B373" t="s">
        <v>1</v>
      </c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</row>
    <row r="374" spans="1:29" x14ac:dyDescent="0.25">
      <c r="A374">
        <v>22</v>
      </c>
      <c r="B374" t="s">
        <v>30</v>
      </c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</row>
    <row r="375" spans="1:29" x14ac:dyDescent="0.25">
      <c r="A375">
        <v>23</v>
      </c>
      <c r="B375" t="s">
        <v>15</v>
      </c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</row>
    <row r="376" spans="1:29" x14ac:dyDescent="0.25">
      <c r="A376">
        <v>24</v>
      </c>
      <c r="B376" t="s">
        <v>6</v>
      </c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</row>
    <row r="377" spans="1:29" x14ac:dyDescent="0.25">
      <c r="A377">
        <v>25</v>
      </c>
      <c r="B377" t="s">
        <v>9</v>
      </c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</row>
    <row r="378" spans="1:29" x14ac:dyDescent="0.25">
      <c r="A378">
        <v>26</v>
      </c>
      <c r="B378" t="s">
        <v>4</v>
      </c>
    </row>
    <row r="380" spans="1:29" x14ac:dyDescent="0.25">
      <c r="B380" s="14"/>
      <c r="C380">
        <v>1</v>
      </c>
      <c r="D380">
        <v>2</v>
      </c>
      <c r="E380">
        <v>3</v>
      </c>
      <c r="F380">
        <v>4</v>
      </c>
      <c r="G380">
        <v>5</v>
      </c>
      <c r="H380">
        <v>6</v>
      </c>
      <c r="I380">
        <v>7</v>
      </c>
      <c r="J380">
        <v>8</v>
      </c>
      <c r="K380">
        <v>9</v>
      </c>
      <c r="L380">
        <v>10</v>
      </c>
      <c r="M380">
        <v>11</v>
      </c>
      <c r="N380">
        <v>12</v>
      </c>
      <c r="O380">
        <v>13</v>
      </c>
      <c r="P380">
        <v>14</v>
      </c>
      <c r="Q380">
        <v>15</v>
      </c>
      <c r="R380">
        <v>16</v>
      </c>
      <c r="S380">
        <v>17</v>
      </c>
      <c r="T380">
        <v>18</v>
      </c>
      <c r="U380">
        <v>19</v>
      </c>
      <c r="V380">
        <v>20</v>
      </c>
      <c r="W380">
        <v>21</v>
      </c>
      <c r="X380">
        <v>22</v>
      </c>
      <c r="Y380">
        <v>23</v>
      </c>
      <c r="Z380">
        <v>24</v>
      </c>
      <c r="AA380">
        <v>25</v>
      </c>
      <c r="AB380">
        <v>26</v>
      </c>
    </row>
    <row r="381" spans="1:29" ht="113.25" x14ac:dyDescent="0.25">
      <c r="B381" s="1"/>
      <c r="C381" s="1" t="s">
        <v>5</v>
      </c>
      <c r="D381" s="1" t="s">
        <v>3</v>
      </c>
      <c r="E381" s="1" t="s">
        <v>8</v>
      </c>
      <c r="F381" s="1" t="s">
        <v>29</v>
      </c>
      <c r="G381" s="1" t="s">
        <v>26</v>
      </c>
      <c r="H381" s="1" t="s">
        <v>2</v>
      </c>
      <c r="I381" s="1" t="s">
        <v>23</v>
      </c>
      <c r="J381" s="1" t="s">
        <v>19</v>
      </c>
      <c r="K381" s="1" t="s">
        <v>13</v>
      </c>
      <c r="L381" s="1" t="s">
        <v>43</v>
      </c>
      <c r="M381" s="1" t="s">
        <v>18</v>
      </c>
      <c r="N381" s="1" t="s">
        <v>7</v>
      </c>
      <c r="O381" s="1" t="s">
        <v>31</v>
      </c>
      <c r="P381" s="1" t="s">
        <v>17</v>
      </c>
      <c r="Q381" s="1" t="s">
        <v>20</v>
      </c>
      <c r="R381" s="1" t="s">
        <v>0</v>
      </c>
      <c r="S381" s="1" t="s">
        <v>16</v>
      </c>
      <c r="T381" s="1" t="s">
        <v>14</v>
      </c>
      <c r="U381" s="1" t="s">
        <v>10</v>
      </c>
      <c r="V381" s="1" t="s">
        <v>12</v>
      </c>
      <c r="W381" s="1" t="s">
        <v>1</v>
      </c>
      <c r="X381" s="1" t="s">
        <v>30</v>
      </c>
      <c r="Y381" s="1" t="s">
        <v>15</v>
      </c>
      <c r="Z381" s="1" t="s">
        <v>6</v>
      </c>
      <c r="AA381" s="1" t="s">
        <v>9</v>
      </c>
      <c r="AB381" s="1" t="s">
        <v>4</v>
      </c>
    </row>
    <row r="382" spans="1:29" x14ac:dyDescent="0.25">
      <c r="A382">
        <v>1</v>
      </c>
      <c r="B382" t="s">
        <v>5</v>
      </c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</row>
    <row r="383" spans="1:29" x14ac:dyDescent="0.25">
      <c r="A383">
        <v>2</v>
      </c>
      <c r="B383" t="s">
        <v>3</v>
      </c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</row>
    <row r="384" spans="1:29" x14ac:dyDescent="0.25">
      <c r="A384">
        <v>3</v>
      </c>
      <c r="B384" t="s">
        <v>32</v>
      </c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</row>
    <row r="385" spans="1:29" x14ac:dyDescent="0.25">
      <c r="A385">
        <v>4</v>
      </c>
      <c r="B385" t="s">
        <v>29</v>
      </c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</row>
    <row r="386" spans="1:29" x14ac:dyDescent="0.25">
      <c r="A386">
        <v>5</v>
      </c>
      <c r="B386" t="s">
        <v>26</v>
      </c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</row>
    <row r="387" spans="1:29" x14ac:dyDescent="0.25">
      <c r="A387">
        <v>6</v>
      </c>
      <c r="B387" t="s">
        <v>2</v>
      </c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</row>
    <row r="388" spans="1:29" x14ac:dyDescent="0.25">
      <c r="A388">
        <v>7</v>
      </c>
      <c r="B388" t="s">
        <v>23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</row>
    <row r="389" spans="1:29" x14ac:dyDescent="0.25">
      <c r="A389">
        <v>8</v>
      </c>
      <c r="B389" t="s">
        <v>19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</row>
    <row r="390" spans="1:29" x14ac:dyDescent="0.25">
      <c r="A390">
        <v>9</v>
      </c>
      <c r="B390" t="s">
        <v>13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</row>
    <row r="391" spans="1:29" x14ac:dyDescent="0.25">
      <c r="A391">
        <v>10</v>
      </c>
      <c r="B391" t="s">
        <v>11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</row>
    <row r="392" spans="1:29" x14ac:dyDescent="0.25">
      <c r="A392">
        <v>11</v>
      </c>
      <c r="B392" t="s">
        <v>18</v>
      </c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</row>
    <row r="393" spans="1:29" x14ac:dyDescent="0.25">
      <c r="A393">
        <v>12</v>
      </c>
      <c r="B393" t="s">
        <v>7</v>
      </c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</row>
    <row r="394" spans="1:29" x14ac:dyDescent="0.25">
      <c r="A394">
        <v>13</v>
      </c>
      <c r="B394" t="s">
        <v>33</v>
      </c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</row>
    <row r="395" spans="1:29" x14ac:dyDescent="0.25">
      <c r="A395">
        <v>14</v>
      </c>
      <c r="B395" t="s">
        <v>17</v>
      </c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</row>
    <row r="396" spans="1:29" x14ac:dyDescent="0.25">
      <c r="A396">
        <v>15</v>
      </c>
      <c r="B396" t="s">
        <v>20</v>
      </c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</row>
    <row r="397" spans="1:29" x14ac:dyDescent="0.25">
      <c r="A397">
        <v>16</v>
      </c>
      <c r="B397" t="s">
        <v>0</v>
      </c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</row>
    <row r="398" spans="1:29" x14ac:dyDescent="0.25">
      <c r="A398">
        <v>17</v>
      </c>
      <c r="B398" t="s">
        <v>16</v>
      </c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</row>
    <row r="399" spans="1:29" x14ac:dyDescent="0.25">
      <c r="A399">
        <v>18</v>
      </c>
      <c r="B399" t="s">
        <v>14</v>
      </c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</row>
    <row r="400" spans="1:29" x14ac:dyDescent="0.25">
      <c r="A400">
        <v>19</v>
      </c>
      <c r="B400" t="s">
        <v>10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</row>
    <row r="401" spans="1:30" x14ac:dyDescent="0.25">
      <c r="A401">
        <v>20</v>
      </c>
      <c r="B401" t="s">
        <v>12</v>
      </c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</row>
    <row r="402" spans="1:30" x14ac:dyDescent="0.25">
      <c r="A402">
        <v>21</v>
      </c>
      <c r="B402" t="s">
        <v>1</v>
      </c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</row>
    <row r="403" spans="1:30" x14ac:dyDescent="0.25">
      <c r="A403">
        <v>22</v>
      </c>
      <c r="B403" t="s">
        <v>30</v>
      </c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</row>
    <row r="404" spans="1:30" x14ac:dyDescent="0.25">
      <c r="A404">
        <v>23</v>
      </c>
      <c r="B404" t="s">
        <v>15</v>
      </c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</row>
    <row r="405" spans="1:30" x14ac:dyDescent="0.25">
      <c r="A405">
        <v>24</v>
      </c>
      <c r="B405" t="s">
        <v>6</v>
      </c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</row>
    <row r="406" spans="1:30" x14ac:dyDescent="0.25">
      <c r="A406">
        <v>25</v>
      </c>
      <c r="B406" t="s">
        <v>9</v>
      </c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</row>
    <row r="407" spans="1:30" x14ac:dyDescent="0.25">
      <c r="A407">
        <v>26</v>
      </c>
      <c r="B407" t="s">
        <v>4</v>
      </c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</row>
    <row r="408" spans="1:30" x14ac:dyDescent="0.25"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</row>
    <row r="409" spans="1:30" x14ac:dyDescent="0.25">
      <c r="B409" s="14"/>
      <c r="C409">
        <v>1</v>
      </c>
      <c r="D409">
        <v>2</v>
      </c>
      <c r="E409">
        <v>3</v>
      </c>
      <c r="F409">
        <v>4</v>
      </c>
      <c r="G409">
        <v>5</v>
      </c>
      <c r="H409">
        <v>6</v>
      </c>
      <c r="I409">
        <v>7</v>
      </c>
      <c r="J409">
        <v>8</v>
      </c>
      <c r="K409">
        <v>9</v>
      </c>
      <c r="L409">
        <v>10</v>
      </c>
      <c r="M409">
        <v>11</v>
      </c>
      <c r="N409">
        <v>12</v>
      </c>
      <c r="O409">
        <v>13</v>
      </c>
      <c r="P409">
        <v>14</v>
      </c>
      <c r="Q409">
        <v>15</v>
      </c>
      <c r="R409">
        <v>16</v>
      </c>
      <c r="S409">
        <v>17</v>
      </c>
      <c r="T409">
        <v>18</v>
      </c>
      <c r="U409">
        <v>19</v>
      </c>
      <c r="V409">
        <v>20</v>
      </c>
      <c r="W409">
        <v>21</v>
      </c>
      <c r="X409">
        <v>22</v>
      </c>
      <c r="Y409">
        <v>23</v>
      </c>
      <c r="Z409">
        <v>24</v>
      </c>
      <c r="AA409">
        <v>25</v>
      </c>
      <c r="AB409">
        <v>26</v>
      </c>
    </row>
    <row r="410" spans="1:30" ht="113.25" x14ac:dyDescent="0.25">
      <c r="B410" s="1"/>
      <c r="C410" s="1" t="s">
        <v>5</v>
      </c>
      <c r="D410" s="1" t="s">
        <v>3</v>
      </c>
      <c r="E410" s="1" t="s">
        <v>8</v>
      </c>
      <c r="F410" s="1" t="s">
        <v>29</v>
      </c>
      <c r="G410" s="1" t="s">
        <v>26</v>
      </c>
      <c r="H410" s="1" t="s">
        <v>2</v>
      </c>
      <c r="I410" s="1" t="s">
        <v>23</v>
      </c>
      <c r="J410" s="1" t="s">
        <v>19</v>
      </c>
      <c r="K410" s="1" t="s">
        <v>13</v>
      </c>
      <c r="L410" s="1" t="s">
        <v>43</v>
      </c>
      <c r="M410" s="1" t="s">
        <v>18</v>
      </c>
      <c r="N410" s="1" t="s">
        <v>7</v>
      </c>
      <c r="O410" s="1" t="s">
        <v>31</v>
      </c>
      <c r="P410" s="1" t="s">
        <v>17</v>
      </c>
      <c r="Q410" s="1" t="s">
        <v>20</v>
      </c>
      <c r="R410" s="1" t="s">
        <v>0</v>
      </c>
      <c r="S410" s="1" t="s">
        <v>16</v>
      </c>
      <c r="T410" s="1" t="s">
        <v>14</v>
      </c>
      <c r="U410" s="1" t="s">
        <v>10</v>
      </c>
      <c r="V410" s="1" t="s">
        <v>12</v>
      </c>
      <c r="W410" s="1" t="s">
        <v>1</v>
      </c>
      <c r="X410" s="1" t="s">
        <v>30</v>
      </c>
      <c r="Y410" s="1" t="s">
        <v>15</v>
      </c>
      <c r="Z410" s="1" t="s">
        <v>6</v>
      </c>
      <c r="AA410" s="1" t="s">
        <v>9</v>
      </c>
      <c r="AB410" s="1" t="s">
        <v>4</v>
      </c>
    </row>
    <row r="411" spans="1:30" x14ac:dyDescent="0.25">
      <c r="A411">
        <v>1</v>
      </c>
      <c r="B411" t="s">
        <v>5</v>
      </c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</row>
    <row r="412" spans="1:30" x14ac:dyDescent="0.25">
      <c r="A412">
        <v>2</v>
      </c>
      <c r="B412" t="s">
        <v>3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</row>
    <row r="413" spans="1:30" x14ac:dyDescent="0.25">
      <c r="A413">
        <v>3</v>
      </c>
      <c r="B413" t="s">
        <v>32</v>
      </c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</row>
    <row r="414" spans="1:30" x14ac:dyDescent="0.25">
      <c r="A414">
        <v>4</v>
      </c>
      <c r="B414" t="s">
        <v>29</v>
      </c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</row>
    <row r="415" spans="1:30" x14ac:dyDescent="0.25">
      <c r="A415">
        <v>5</v>
      </c>
      <c r="B415" t="s">
        <v>26</v>
      </c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</row>
    <row r="416" spans="1:30" x14ac:dyDescent="0.25">
      <c r="A416">
        <v>6</v>
      </c>
      <c r="B416" t="s">
        <v>2</v>
      </c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</row>
    <row r="417" spans="1:30" x14ac:dyDescent="0.25">
      <c r="A417">
        <v>7</v>
      </c>
      <c r="B417" t="s">
        <v>23</v>
      </c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</row>
    <row r="418" spans="1:30" x14ac:dyDescent="0.25">
      <c r="A418">
        <v>8</v>
      </c>
      <c r="B418" t="s">
        <v>19</v>
      </c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</row>
    <row r="419" spans="1:30" x14ac:dyDescent="0.25">
      <c r="A419">
        <v>9</v>
      </c>
      <c r="B419" t="s">
        <v>13</v>
      </c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</row>
    <row r="420" spans="1:30" x14ac:dyDescent="0.25">
      <c r="A420">
        <v>10</v>
      </c>
      <c r="B420" t="s">
        <v>11</v>
      </c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</row>
    <row r="421" spans="1:30" x14ac:dyDescent="0.25">
      <c r="A421">
        <v>11</v>
      </c>
      <c r="B421" t="s">
        <v>18</v>
      </c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</row>
    <row r="422" spans="1:30" x14ac:dyDescent="0.25">
      <c r="A422">
        <v>12</v>
      </c>
      <c r="B422" t="s">
        <v>7</v>
      </c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</row>
    <row r="423" spans="1:30" x14ac:dyDescent="0.25">
      <c r="A423">
        <v>13</v>
      </c>
      <c r="B423" t="s">
        <v>33</v>
      </c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</row>
    <row r="424" spans="1:30" x14ac:dyDescent="0.25">
      <c r="A424">
        <v>14</v>
      </c>
      <c r="B424" t="s">
        <v>17</v>
      </c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</row>
    <row r="425" spans="1:30" x14ac:dyDescent="0.25">
      <c r="A425">
        <v>15</v>
      </c>
      <c r="B425" t="s">
        <v>20</v>
      </c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</row>
    <row r="426" spans="1:30" x14ac:dyDescent="0.25">
      <c r="A426">
        <v>16</v>
      </c>
      <c r="B426" t="s">
        <v>0</v>
      </c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</row>
    <row r="427" spans="1:30" x14ac:dyDescent="0.25">
      <c r="A427">
        <v>17</v>
      </c>
      <c r="B427" t="s">
        <v>16</v>
      </c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</row>
    <row r="428" spans="1:30" x14ac:dyDescent="0.25">
      <c r="A428">
        <v>18</v>
      </c>
      <c r="B428" t="s">
        <v>14</v>
      </c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</row>
    <row r="429" spans="1:30" x14ac:dyDescent="0.25">
      <c r="A429">
        <v>19</v>
      </c>
      <c r="B429" t="s">
        <v>10</v>
      </c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</row>
    <row r="430" spans="1:30" x14ac:dyDescent="0.25">
      <c r="A430">
        <v>20</v>
      </c>
      <c r="B430" t="s">
        <v>12</v>
      </c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</row>
    <row r="431" spans="1:30" x14ac:dyDescent="0.25">
      <c r="A431">
        <v>21</v>
      </c>
      <c r="B431" t="s">
        <v>1</v>
      </c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</row>
    <row r="432" spans="1:30" x14ac:dyDescent="0.25">
      <c r="A432">
        <v>22</v>
      </c>
      <c r="B432" t="s">
        <v>30</v>
      </c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</row>
    <row r="433" spans="1:33" x14ac:dyDescent="0.25">
      <c r="A433">
        <v>23</v>
      </c>
      <c r="B433" t="s">
        <v>15</v>
      </c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</row>
    <row r="434" spans="1:33" x14ac:dyDescent="0.25">
      <c r="A434">
        <v>24</v>
      </c>
      <c r="B434" t="s">
        <v>6</v>
      </c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</row>
    <row r="435" spans="1:33" x14ac:dyDescent="0.25">
      <c r="A435">
        <v>25</v>
      </c>
      <c r="B435" t="s">
        <v>9</v>
      </c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</row>
    <row r="436" spans="1:33" x14ac:dyDescent="0.25">
      <c r="A436">
        <v>26</v>
      </c>
      <c r="B436" t="s">
        <v>4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</row>
    <row r="437" spans="1:33" x14ac:dyDescent="0.25"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</row>
    <row r="438" spans="1:33" x14ac:dyDescent="0.25">
      <c r="B438" s="14"/>
      <c r="C438">
        <v>1</v>
      </c>
      <c r="D438">
        <v>2</v>
      </c>
      <c r="E438">
        <v>3</v>
      </c>
      <c r="F438">
        <v>4</v>
      </c>
      <c r="G438">
        <v>5</v>
      </c>
      <c r="H438">
        <v>6</v>
      </c>
      <c r="I438">
        <v>7</v>
      </c>
      <c r="J438">
        <v>8</v>
      </c>
      <c r="K438">
        <v>9</v>
      </c>
      <c r="L438">
        <v>10</v>
      </c>
      <c r="M438">
        <v>11</v>
      </c>
      <c r="N438">
        <v>12</v>
      </c>
      <c r="O438">
        <v>13</v>
      </c>
      <c r="P438">
        <v>14</v>
      </c>
      <c r="Q438">
        <v>15</v>
      </c>
      <c r="R438">
        <v>16</v>
      </c>
      <c r="S438">
        <v>17</v>
      </c>
      <c r="T438">
        <v>18</v>
      </c>
      <c r="U438">
        <v>19</v>
      </c>
      <c r="V438">
        <v>20</v>
      </c>
      <c r="W438">
        <v>21</v>
      </c>
      <c r="X438">
        <v>22</v>
      </c>
      <c r="Y438">
        <v>23</v>
      </c>
      <c r="Z438">
        <v>24</v>
      </c>
      <c r="AA438">
        <v>25</v>
      </c>
      <c r="AB438">
        <v>26</v>
      </c>
    </row>
    <row r="439" spans="1:33" ht="113.25" x14ac:dyDescent="0.25">
      <c r="B439" s="1"/>
      <c r="C439" s="1" t="s">
        <v>5</v>
      </c>
      <c r="D439" s="1" t="s">
        <v>3</v>
      </c>
      <c r="E439" s="1" t="s">
        <v>8</v>
      </c>
      <c r="F439" s="1" t="s">
        <v>29</v>
      </c>
      <c r="G439" s="1" t="s">
        <v>26</v>
      </c>
      <c r="H439" s="1" t="s">
        <v>2</v>
      </c>
      <c r="I439" s="1" t="s">
        <v>23</v>
      </c>
      <c r="J439" s="1" t="s">
        <v>19</v>
      </c>
      <c r="K439" s="1" t="s">
        <v>13</v>
      </c>
      <c r="L439" s="1" t="s">
        <v>43</v>
      </c>
      <c r="M439" s="1" t="s">
        <v>18</v>
      </c>
      <c r="N439" s="1" t="s">
        <v>7</v>
      </c>
      <c r="O439" s="1" t="s">
        <v>31</v>
      </c>
      <c r="P439" s="1" t="s">
        <v>17</v>
      </c>
      <c r="Q439" s="1" t="s">
        <v>20</v>
      </c>
      <c r="R439" s="1" t="s">
        <v>0</v>
      </c>
      <c r="S439" s="1" t="s">
        <v>16</v>
      </c>
      <c r="T439" s="1" t="s">
        <v>14</v>
      </c>
      <c r="U439" s="1" t="s">
        <v>10</v>
      </c>
      <c r="V439" s="1" t="s">
        <v>12</v>
      </c>
      <c r="W439" s="1" t="s">
        <v>1</v>
      </c>
      <c r="X439" s="1" t="s">
        <v>30</v>
      </c>
      <c r="Y439" s="1" t="s">
        <v>15</v>
      </c>
      <c r="Z439" s="1" t="s">
        <v>6</v>
      </c>
      <c r="AA439" s="1" t="s">
        <v>9</v>
      </c>
      <c r="AB439" s="1" t="s">
        <v>4</v>
      </c>
    </row>
    <row r="440" spans="1:33" x14ac:dyDescent="0.25">
      <c r="A440">
        <v>1</v>
      </c>
      <c r="B440" t="s">
        <v>5</v>
      </c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</row>
    <row r="441" spans="1:33" x14ac:dyDescent="0.25">
      <c r="A441">
        <v>2</v>
      </c>
      <c r="B441" t="s">
        <v>3</v>
      </c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</row>
    <row r="442" spans="1:33" x14ac:dyDescent="0.25">
      <c r="A442">
        <v>3</v>
      </c>
      <c r="B442" t="s">
        <v>32</v>
      </c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</row>
    <row r="443" spans="1:33" x14ac:dyDescent="0.25">
      <c r="A443">
        <v>4</v>
      </c>
      <c r="B443" t="s">
        <v>29</v>
      </c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</row>
    <row r="444" spans="1:33" x14ac:dyDescent="0.25">
      <c r="A444">
        <v>5</v>
      </c>
      <c r="B444" t="s">
        <v>26</v>
      </c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</row>
    <row r="445" spans="1:33" x14ac:dyDescent="0.25">
      <c r="A445">
        <v>6</v>
      </c>
      <c r="B445" t="s">
        <v>2</v>
      </c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</row>
    <row r="446" spans="1:33" x14ac:dyDescent="0.25">
      <c r="A446">
        <v>7</v>
      </c>
      <c r="B446" t="s">
        <v>23</v>
      </c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</row>
    <row r="447" spans="1:33" x14ac:dyDescent="0.25">
      <c r="A447">
        <v>8</v>
      </c>
      <c r="B447" t="s">
        <v>19</v>
      </c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</row>
    <row r="448" spans="1:33" x14ac:dyDescent="0.25">
      <c r="A448">
        <v>9</v>
      </c>
      <c r="B448" t="s">
        <v>13</v>
      </c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</row>
    <row r="449" spans="1:33" x14ac:dyDescent="0.25">
      <c r="A449">
        <v>10</v>
      </c>
      <c r="B449" t="s">
        <v>11</v>
      </c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</row>
    <row r="450" spans="1:33" x14ac:dyDescent="0.25">
      <c r="A450">
        <v>11</v>
      </c>
      <c r="B450" t="s">
        <v>18</v>
      </c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</row>
    <row r="451" spans="1:33" x14ac:dyDescent="0.25">
      <c r="A451">
        <v>12</v>
      </c>
      <c r="B451" t="s">
        <v>7</v>
      </c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</row>
    <row r="452" spans="1:33" x14ac:dyDescent="0.25">
      <c r="A452">
        <v>13</v>
      </c>
      <c r="B452" t="s">
        <v>33</v>
      </c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</row>
    <row r="453" spans="1:33" x14ac:dyDescent="0.25">
      <c r="A453">
        <v>14</v>
      </c>
      <c r="B453" t="s">
        <v>17</v>
      </c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</row>
    <row r="454" spans="1:33" x14ac:dyDescent="0.25">
      <c r="A454">
        <v>15</v>
      </c>
      <c r="B454" t="s">
        <v>20</v>
      </c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</row>
    <row r="455" spans="1:33" x14ac:dyDescent="0.25">
      <c r="A455">
        <v>16</v>
      </c>
      <c r="B455" t="s">
        <v>0</v>
      </c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</row>
    <row r="456" spans="1:33" x14ac:dyDescent="0.25">
      <c r="A456">
        <v>17</v>
      </c>
      <c r="B456" t="s">
        <v>16</v>
      </c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</row>
    <row r="457" spans="1:33" x14ac:dyDescent="0.25">
      <c r="A457">
        <v>18</v>
      </c>
      <c r="B457" t="s">
        <v>14</v>
      </c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</row>
    <row r="458" spans="1:33" x14ac:dyDescent="0.25">
      <c r="A458">
        <v>19</v>
      </c>
      <c r="B458" t="s">
        <v>10</v>
      </c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</row>
    <row r="459" spans="1:33" x14ac:dyDescent="0.25">
      <c r="A459">
        <v>20</v>
      </c>
      <c r="B459" t="s">
        <v>12</v>
      </c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</row>
    <row r="460" spans="1:33" x14ac:dyDescent="0.25">
      <c r="A460">
        <v>21</v>
      </c>
      <c r="B460" t="s">
        <v>1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</row>
    <row r="461" spans="1:33" x14ac:dyDescent="0.25">
      <c r="A461">
        <v>22</v>
      </c>
      <c r="B461" t="s">
        <v>30</v>
      </c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</row>
    <row r="462" spans="1:33" x14ac:dyDescent="0.25">
      <c r="A462">
        <v>23</v>
      </c>
      <c r="B462" t="s">
        <v>15</v>
      </c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</row>
    <row r="463" spans="1:33" x14ac:dyDescent="0.25">
      <c r="A463">
        <v>24</v>
      </c>
      <c r="B463" t="s">
        <v>6</v>
      </c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</row>
    <row r="464" spans="1:33" x14ac:dyDescent="0.25">
      <c r="A464">
        <v>25</v>
      </c>
      <c r="B464" t="s">
        <v>9</v>
      </c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</row>
    <row r="465" spans="1:34" x14ac:dyDescent="0.25">
      <c r="A465">
        <v>26</v>
      </c>
      <c r="B465" t="s">
        <v>4</v>
      </c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</row>
    <row r="467" spans="1:34" x14ac:dyDescent="0.25">
      <c r="B467" s="14"/>
      <c r="C467">
        <v>1</v>
      </c>
      <c r="D467">
        <v>2</v>
      </c>
      <c r="E467">
        <v>3</v>
      </c>
      <c r="F467">
        <v>4</v>
      </c>
      <c r="G467">
        <v>5</v>
      </c>
      <c r="H467">
        <v>6</v>
      </c>
      <c r="I467">
        <v>7</v>
      </c>
      <c r="J467">
        <v>8</v>
      </c>
      <c r="K467">
        <v>9</v>
      </c>
      <c r="L467">
        <v>10</v>
      </c>
      <c r="M467">
        <v>11</v>
      </c>
      <c r="N467">
        <v>12</v>
      </c>
      <c r="O467">
        <v>13</v>
      </c>
      <c r="P467">
        <v>14</v>
      </c>
      <c r="Q467">
        <v>15</v>
      </c>
      <c r="R467">
        <v>16</v>
      </c>
      <c r="S467">
        <v>17</v>
      </c>
      <c r="T467">
        <v>18</v>
      </c>
      <c r="U467">
        <v>19</v>
      </c>
      <c r="V467">
        <v>20</v>
      </c>
      <c r="W467">
        <v>21</v>
      </c>
      <c r="X467">
        <v>22</v>
      </c>
      <c r="Y467">
        <v>23</v>
      </c>
      <c r="Z467">
        <v>24</v>
      </c>
      <c r="AA467">
        <v>25</v>
      </c>
      <c r="AB467">
        <v>26</v>
      </c>
    </row>
    <row r="468" spans="1:34" ht="113.25" x14ac:dyDescent="0.25">
      <c r="B468" s="1"/>
      <c r="C468" s="1" t="s">
        <v>5</v>
      </c>
      <c r="D468" s="1" t="s">
        <v>3</v>
      </c>
      <c r="E468" s="1" t="s">
        <v>8</v>
      </c>
      <c r="F468" s="1" t="s">
        <v>29</v>
      </c>
      <c r="G468" s="1" t="s">
        <v>26</v>
      </c>
      <c r="H468" s="1" t="s">
        <v>2</v>
      </c>
      <c r="I468" s="1" t="s">
        <v>23</v>
      </c>
      <c r="J468" s="1" t="s">
        <v>19</v>
      </c>
      <c r="K468" s="1" t="s">
        <v>13</v>
      </c>
      <c r="L468" s="1" t="s">
        <v>43</v>
      </c>
      <c r="M468" s="1" t="s">
        <v>18</v>
      </c>
      <c r="N468" s="1" t="s">
        <v>7</v>
      </c>
      <c r="O468" s="1" t="s">
        <v>31</v>
      </c>
      <c r="P468" s="1" t="s">
        <v>17</v>
      </c>
      <c r="Q468" s="1" t="s">
        <v>20</v>
      </c>
      <c r="R468" s="1" t="s">
        <v>0</v>
      </c>
      <c r="S468" s="1" t="s">
        <v>16</v>
      </c>
      <c r="T468" s="1" t="s">
        <v>14</v>
      </c>
      <c r="U468" s="1" t="s">
        <v>10</v>
      </c>
      <c r="V468" s="1" t="s">
        <v>12</v>
      </c>
      <c r="W468" s="1" t="s">
        <v>1</v>
      </c>
      <c r="X468" s="1" t="s">
        <v>30</v>
      </c>
      <c r="Y468" s="1" t="s">
        <v>15</v>
      </c>
      <c r="Z468" s="1" t="s">
        <v>6</v>
      </c>
      <c r="AA468" s="1" t="s">
        <v>9</v>
      </c>
      <c r="AB468" s="1" t="s">
        <v>4</v>
      </c>
    </row>
    <row r="469" spans="1:34" x14ac:dyDescent="0.25">
      <c r="A469">
        <v>1</v>
      </c>
      <c r="B469" t="s">
        <v>5</v>
      </c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</row>
    <row r="470" spans="1:34" x14ac:dyDescent="0.25">
      <c r="A470">
        <v>2</v>
      </c>
      <c r="B470" t="s">
        <v>3</v>
      </c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</row>
    <row r="471" spans="1:34" x14ac:dyDescent="0.25">
      <c r="A471">
        <v>3</v>
      </c>
      <c r="B471" t="s">
        <v>32</v>
      </c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</row>
    <row r="472" spans="1:34" x14ac:dyDescent="0.25">
      <c r="A472">
        <v>4</v>
      </c>
      <c r="B472" t="s">
        <v>29</v>
      </c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</row>
    <row r="473" spans="1:34" x14ac:dyDescent="0.25">
      <c r="A473">
        <v>5</v>
      </c>
      <c r="B473" t="s">
        <v>26</v>
      </c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</row>
    <row r="474" spans="1:34" x14ac:dyDescent="0.25">
      <c r="A474">
        <v>6</v>
      </c>
      <c r="B474" t="s">
        <v>2</v>
      </c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</row>
    <row r="475" spans="1:34" x14ac:dyDescent="0.25">
      <c r="A475">
        <v>7</v>
      </c>
      <c r="B475" t="s">
        <v>23</v>
      </c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</row>
    <row r="476" spans="1:34" x14ac:dyDescent="0.25">
      <c r="A476">
        <v>8</v>
      </c>
      <c r="B476" t="s">
        <v>19</v>
      </c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</row>
    <row r="477" spans="1:34" x14ac:dyDescent="0.25">
      <c r="A477">
        <v>9</v>
      </c>
      <c r="B477" t="s">
        <v>13</v>
      </c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</row>
    <row r="478" spans="1:34" x14ac:dyDescent="0.25">
      <c r="A478">
        <v>10</v>
      </c>
      <c r="B478" t="s">
        <v>11</v>
      </c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</row>
    <row r="479" spans="1:34" x14ac:dyDescent="0.25">
      <c r="A479">
        <v>11</v>
      </c>
      <c r="B479" t="s">
        <v>18</v>
      </c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</row>
    <row r="480" spans="1:34" x14ac:dyDescent="0.25">
      <c r="A480">
        <v>12</v>
      </c>
      <c r="B480" t="s">
        <v>7</v>
      </c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</row>
    <row r="481" spans="1:34" x14ac:dyDescent="0.25">
      <c r="A481">
        <v>13</v>
      </c>
      <c r="B481" t="s">
        <v>33</v>
      </c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</row>
    <row r="482" spans="1:34" x14ac:dyDescent="0.25">
      <c r="A482">
        <v>14</v>
      </c>
      <c r="B482" t="s">
        <v>17</v>
      </c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</row>
    <row r="483" spans="1:34" x14ac:dyDescent="0.25">
      <c r="A483">
        <v>15</v>
      </c>
      <c r="B483" t="s">
        <v>20</v>
      </c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</row>
    <row r="484" spans="1:34" x14ac:dyDescent="0.25">
      <c r="A484">
        <v>16</v>
      </c>
      <c r="B484" t="s">
        <v>0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</row>
    <row r="485" spans="1:34" x14ac:dyDescent="0.25">
      <c r="A485">
        <v>17</v>
      </c>
      <c r="B485" t="s">
        <v>16</v>
      </c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</row>
    <row r="486" spans="1:34" x14ac:dyDescent="0.25">
      <c r="A486">
        <v>18</v>
      </c>
      <c r="B486" t="s">
        <v>14</v>
      </c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</row>
    <row r="487" spans="1:34" x14ac:dyDescent="0.25">
      <c r="A487">
        <v>19</v>
      </c>
      <c r="B487" t="s">
        <v>10</v>
      </c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</row>
    <row r="488" spans="1:34" x14ac:dyDescent="0.25">
      <c r="A488">
        <v>20</v>
      </c>
      <c r="B488" t="s">
        <v>12</v>
      </c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</row>
    <row r="489" spans="1:34" x14ac:dyDescent="0.25">
      <c r="A489">
        <v>21</v>
      </c>
      <c r="B489" t="s">
        <v>1</v>
      </c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</row>
    <row r="490" spans="1:34" x14ac:dyDescent="0.25">
      <c r="A490">
        <v>22</v>
      </c>
      <c r="B490" t="s">
        <v>30</v>
      </c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</row>
    <row r="491" spans="1:34" x14ac:dyDescent="0.25">
      <c r="A491">
        <v>23</v>
      </c>
      <c r="B491" t="s">
        <v>15</v>
      </c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</row>
    <row r="492" spans="1:34" x14ac:dyDescent="0.25">
      <c r="A492">
        <v>24</v>
      </c>
      <c r="B492" t="s">
        <v>6</v>
      </c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</row>
    <row r="493" spans="1:34" x14ac:dyDescent="0.25">
      <c r="A493">
        <v>25</v>
      </c>
      <c r="B493" t="s">
        <v>9</v>
      </c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</row>
    <row r="494" spans="1:34" x14ac:dyDescent="0.25">
      <c r="A494">
        <v>26</v>
      </c>
      <c r="B494" t="s">
        <v>4</v>
      </c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</row>
  </sheetData>
  <mergeCells count="1">
    <mergeCell ref="AQ30:BG3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494"/>
  <sheetViews>
    <sheetView zoomScale="85" zoomScaleNormal="85" workbookViewId="0">
      <selection activeCell="BK20" sqref="BK20:CJ20"/>
    </sheetView>
  </sheetViews>
  <sheetFormatPr baseColWidth="10" defaultRowHeight="15" x14ac:dyDescent="0.25"/>
  <cols>
    <col min="1" max="1" width="3" bestFit="1" customWidth="1"/>
    <col min="2" max="2" width="21.85546875" bestFit="1" customWidth="1"/>
    <col min="3" max="29" width="3.7109375" bestFit="1" customWidth="1"/>
    <col min="31" max="31" width="3" customWidth="1"/>
    <col min="32" max="32" width="3" bestFit="1" customWidth="1"/>
    <col min="33" max="33" width="21.85546875" bestFit="1" customWidth="1"/>
    <col min="34" max="34" width="6.28515625" customWidth="1"/>
    <col min="35" max="45" width="3.7109375" bestFit="1" customWidth="1"/>
    <col min="46" max="46" width="4" bestFit="1" customWidth="1"/>
    <col min="47" max="48" width="3.7109375" bestFit="1" customWidth="1"/>
    <col min="49" max="49" width="4.28515625" bestFit="1" customWidth="1"/>
    <col min="50" max="54" width="3.7109375" bestFit="1" customWidth="1"/>
    <col min="55" max="55" width="4" bestFit="1" customWidth="1"/>
    <col min="56" max="59" width="3.7109375" bestFit="1" customWidth="1"/>
    <col min="61" max="61" width="3" bestFit="1" customWidth="1"/>
    <col min="62" max="62" width="21.85546875" bestFit="1" customWidth="1"/>
    <col min="63" max="63" width="4.85546875" customWidth="1"/>
    <col min="64" max="88" width="3.7109375" bestFit="1" customWidth="1"/>
    <col min="90" max="90" width="3" bestFit="1" customWidth="1"/>
    <col min="91" max="91" width="21.85546875" bestFit="1" customWidth="1"/>
    <col min="92" max="92" width="4.28515625" bestFit="1" customWidth="1"/>
    <col min="93" max="117" width="3.7109375" bestFit="1" customWidth="1"/>
  </cols>
  <sheetData>
    <row r="1" spans="1:117" x14ac:dyDescent="0.25">
      <c r="A1" s="15"/>
      <c r="B1" s="19" t="s">
        <v>209</v>
      </c>
      <c r="C1" s="15">
        <v>1</v>
      </c>
      <c r="D1" s="15">
        <v>2</v>
      </c>
      <c r="E1" s="15">
        <v>3</v>
      </c>
      <c r="F1" s="15">
        <v>4</v>
      </c>
      <c r="G1" s="15">
        <v>5</v>
      </c>
      <c r="H1" s="15">
        <v>6</v>
      </c>
      <c r="I1" s="15">
        <v>7</v>
      </c>
      <c r="J1" s="15">
        <v>8</v>
      </c>
      <c r="K1" s="15">
        <v>9</v>
      </c>
      <c r="L1" s="15">
        <v>10</v>
      </c>
      <c r="M1" s="15">
        <v>11</v>
      </c>
      <c r="N1" s="15">
        <v>12</v>
      </c>
      <c r="O1" s="15">
        <v>13</v>
      </c>
      <c r="P1" s="15">
        <v>14</v>
      </c>
      <c r="Q1" s="15">
        <v>15</v>
      </c>
      <c r="R1" s="15">
        <v>16</v>
      </c>
      <c r="S1" s="15">
        <v>17</v>
      </c>
      <c r="T1" s="15">
        <v>18</v>
      </c>
      <c r="U1" s="15">
        <v>19</v>
      </c>
      <c r="V1" s="15">
        <v>20</v>
      </c>
      <c r="W1" s="15">
        <v>21</v>
      </c>
      <c r="X1" s="15">
        <v>22</v>
      </c>
      <c r="Y1" s="15">
        <v>23</v>
      </c>
      <c r="Z1" s="15">
        <v>24</v>
      </c>
      <c r="AA1" s="15">
        <v>25</v>
      </c>
      <c r="AB1" s="15">
        <v>26</v>
      </c>
      <c r="AG1" s="3" t="s">
        <v>64</v>
      </c>
      <c r="AH1">
        <v>1</v>
      </c>
      <c r="AI1">
        <v>2</v>
      </c>
      <c r="AJ1">
        <v>3</v>
      </c>
      <c r="AK1">
        <v>4</v>
      </c>
      <c r="AL1">
        <v>5</v>
      </c>
      <c r="AM1">
        <v>6</v>
      </c>
      <c r="AN1">
        <v>7</v>
      </c>
      <c r="AO1">
        <v>8</v>
      </c>
      <c r="AP1">
        <v>9</v>
      </c>
      <c r="AQ1">
        <v>10</v>
      </c>
      <c r="AR1">
        <v>11</v>
      </c>
      <c r="AS1">
        <v>12</v>
      </c>
      <c r="AT1">
        <v>13</v>
      </c>
      <c r="AU1">
        <v>14</v>
      </c>
      <c r="AV1">
        <v>15</v>
      </c>
      <c r="AW1">
        <v>16</v>
      </c>
      <c r="AX1">
        <v>17</v>
      </c>
      <c r="AY1">
        <v>18</v>
      </c>
      <c r="AZ1">
        <v>19</v>
      </c>
      <c r="BA1">
        <v>20</v>
      </c>
      <c r="BB1">
        <v>21</v>
      </c>
      <c r="BC1">
        <v>22</v>
      </c>
      <c r="BD1">
        <v>23</v>
      </c>
      <c r="BE1">
        <v>24</v>
      </c>
      <c r="BF1">
        <v>25</v>
      </c>
      <c r="BG1">
        <v>26</v>
      </c>
      <c r="BJ1" s="3" t="s">
        <v>99</v>
      </c>
      <c r="BK1">
        <v>1</v>
      </c>
      <c r="BL1">
        <v>2</v>
      </c>
      <c r="BM1">
        <v>3</v>
      </c>
      <c r="BN1">
        <v>4</v>
      </c>
      <c r="BO1">
        <v>5</v>
      </c>
      <c r="BP1">
        <v>6</v>
      </c>
      <c r="BQ1">
        <v>7</v>
      </c>
      <c r="BR1">
        <v>8</v>
      </c>
      <c r="BS1">
        <v>9</v>
      </c>
      <c r="BT1">
        <v>10</v>
      </c>
      <c r="BU1">
        <v>11</v>
      </c>
      <c r="BV1">
        <v>12</v>
      </c>
      <c r="BW1">
        <v>13</v>
      </c>
      <c r="BX1">
        <v>14</v>
      </c>
      <c r="BY1">
        <v>15</v>
      </c>
      <c r="BZ1">
        <v>16</v>
      </c>
      <c r="CA1">
        <v>17</v>
      </c>
      <c r="CB1">
        <v>18</v>
      </c>
      <c r="CC1">
        <v>19</v>
      </c>
      <c r="CD1">
        <v>20</v>
      </c>
      <c r="CE1">
        <v>21</v>
      </c>
      <c r="CF1">
        <v>22</v>
      </c>
      <c r="CG1">
        <v>23</v>
      </c>
      <c r="CH1">
        <v>24</v>
      </c>
      <c r="CI1">
        <v>25</v>
      </c>
      <c r="CJ1">
        <v>26</v>
      </c>
      <c r="CM1" s="3" t="s">
        <v>99</v>
      </c>
      <c r="CN1">
        <v>1</v>
      </c>
      <c r="CO1">
        <v>2</v>
      </c>
      <c r="CP1">
        <v>3</v>
      </c>
      <c r="CQ1">
        <v>4</v>
      </c>
      <c r="CR1">
        <v>5</v>
      </c>
      <c r="CS1">
        <v>6</v>
      </c>
      <c r="CT1">
        <v>7</v>
      </c>
      <c r="CU1">
        <v>8</v>
      </c>
      <c r="CV1">
        <v>9</v>
      </c>
      <c r="CW1">
        <v>10</v>
      </c>
      <c r="CX1">
        <v>11</v>
      </c>
      <c r="CY1">
        <v>12</v>
      </c>
      <c r="CZ1">
        <v>13</v>
      </c>
      <c r="DA1">
        <v>14</v>
      </c>
      <c r="DB1">
        <v>15</v>
      </c>
      <c r="DC1">
        <v>16</v>
      </c>
      <c r="DD1">
        <v>17</v>
      </c>
      <c r="DE1">
        <v>18</v>
      </c>
      <c r="DF1">
        <v>19</v>
      </c>
      <c r="DG1">
        <v>20</v>
      </c>
      <c r="DH1">
        <v>21</v>
      </c>
      <c r="DI1">
        <v>22</v>
      </c>
      <c r="DJ1">
        <v>23</v>
      </c>
      <c r="DK1">
        <v>24</v>
      </c>
      <c r="DL1">
        <v>25</v>
      </c>
      <c r="DM1">
        <v>26</v>
      </c>
    </row>
    <row r="2" spans="1:117" s="1" customFormat="1" ht="113.25" x14ac:dyDescent="0.25">
      <c r="A2" s="17"/>
      <c r="B2" s="17"/>
      <c r="C2" s="17" t="s">
        <v>5</v>
      </c>
      <c r="D2" s="17" t="s">
        <v>3</v>
      </c>
      <c r="E2" s="17" t="s">
        <v>8</v>
      </c>
      <c r="F2" s="17" t="s">
        <v>29</v>
      </c>
      <c r="G2" s="17" t="s">
        <v>26</v>
      </c>
      <c r="H2" s="17" t="s">
        <v>2</v>
      </c>
      <c r="I2" s="17" t="s">
        <v>23</v>
      </c>
      <c r="J2" s="17" t="s">
        <v>19</v>
      </c>
      <c r="K2" s="17" t="s">
        <v>13</v>
      </c>
      <c r="L2" s="17" t="s">
        <v>11</v>
      </c>
      <c r="M2" s="17" t="s">
        <v>18</v>
      </c>
      <c r="N2" s="17" t="s">
        <v>7</v>
      </c>
      <c r="O2" s="17" t="s">
        <v>31</v>
      </c>
      <c r="P2" s="17" t="s">
        <v>17</v>
      </c>
      <c r="Q2" s="17" t="s">
        <v>20</v>
      </c>
      <c r="R2" s="17" t="s">
        <v>0</v>
      </c>
      <c r="S2" s="17" t="s">
        <v>16</v>
      </c>
      <c r="T2" s="17" t="s">
        <v>14</v>
      </c>
      <c r="U2" s="17" t="s">
        <v>10</v>
      </c>
      <c r="V2" s="17" t="s">
        <v>12</v>
      </c>
      <c r="W2" s="17" t="s">
        <v>1</v>
      </c>
      <c r="X2" s="17" t="s">
        <v>30</v>
      </c>
      <c r="Y2" s="17" t="s">
        <v>15</v>
      </c>
      <c r="Z2" s="17" t="s">
        <v>6</v>
      </c>
      <c r="AA2" s="17" t="s">
        <v>9</v>
      </c>
      <c r="AB2" s="17" t="s">
        <v>4</v>
      </c>
      <c r="AH2" s="1" t="s">
        <v>5</v>
      </c>
      <c r="AI2" s="1" t="s">
        <v>3</v>
      </c>
      <c r="AJ2" s="1" t="s">
        <v>8</v>
      </c>
      <c r="AK2" s="1" t="s">
        <v>29</v>
      </c>
      <c r="AL2" s="1" t="s">
        <v>26</v>
      </c>
      <c r="AM2" s="1" t="s">
        <v>2</v>
      </c>
      <c r="AN2" s="1" t="s">
        <v>23</v>
      </c>
      <c r="AO2" s="1" t="s">
        <v>19</v>
      </c>
      <c r="AP2" s="1" t="s">
        <v>13</v>
      </c>
      <c r="AQ2" s="1" t="s">
        <v>11</v>
      </c>
      <c r="AR2" s="1" t="s">
        <v>18</v>
      </c>
      <c r="AS2" s="1" t="s">
        <v>7</v>
      </c>
      <c r="AT2" s="1" t="s">
        <v>31</v>
      </c>
      <c r="AU2" s="1" t="s">
        <v>17</v>
      </c>
      <c r="AV2" s="1" t="s">
        <v>20</v>
      </c>
      <c r="AW2" s="1" t="s">
        <v>0</v>
      </c>
      <c r="AX2" s="1" t="s">
        <v>16</v>
      </c>
      <c r="AY2" s="1" t="s">
        <v>14</v>
      </c>
      <c r="AZ2" s="1" t="s">
        <v>10</v>
      </c>
      <c r="BA2" s="1" t="s">
        <v>12</v>
      </c>
      <c r="BB2" s="1" t="s">
        <v>1</v>
      </c>
      <c r="BC2" s="1" t="s">
        <v>30</v>
      </c>
      <c r="BD2" s="1" t="s">
        <v>15</v>
      </c>
      <c r="BE2" s="1" t="s">
        <v>6</v>
      </c>
      <c r="BF2" s="1" t="s">
        <v>9</v>
      </c>
      <c r="BG2" s="1" t="s">
        <v>4</v>
      </c>
      <c r="BK2" s="9" t="s">
        <v>5</v>
      </c>
      <c r="BL2" s="9" t="s">
        <v>3</v>
      </c>
      <c r="BM2" s="9" t="s">
        <v>8</v>
      </c>
      <c r="BN2" s="9" t="s">
        <v>29</v>
      </c>
      <c r="BO2" s="9" t="s">
        <v>26</v>
      </c>
      <c r="BP2" s="9" t="s">
        <v>2</v>
      </c>
      <c r="BQ2" s="9" t="s">
        <v>23</v>
      </c>
      <c r="BR2" s="9" t="s">
        <v>19</v>
      </c>
      <c r="BS2" s="9" t="s">
        <v>13</v>
      </c>
      <c r="BT2" s="9" t="s">
        <v>11</v>
      </c>
      <c r="BU2" s="9" t="s">
        <v>18</v>
      </c>
      <c r="BV2" s="9" t="s">
        <v>7</v>
      </c>
      <c r="BW2" s="9" t="s">
        <v>31</v>
      </c>
      <c r="BX2" s="9" t="s">
        <v>17</v>
      </c>
      <c r="BY2" s="9" t="s">
        <v>20</v>
      </c>
      <c r="BZ2" s="9" t="s">
        <v>0</v>
      </c>
      <c r="CA2" s="9" t="s">
        <v>16</v>
      </c>
      <c r="CB2" s="9" t="s">
        <v>14</v>
      </c>
      <c r="CC2" s="9" t="s">
        <v>10</v>
      </c>
      <c r="CD2" s="9" t="s">
        <v>12</v>
      </c>
      <c r="CE2" s="9" t="s">
        <v>1</v>
      </c>
      <c r="CF2" s="9" t="s">
        <v>30</v>
      </c>
      <c r="CG2" s="9" t="s">
        <v>15</v>
      </c>
      <c r="CH2" s="9" t="s">
        <v>6</v>
      </c>
      <c r="CI2" s="9" t="s">
        <v>9</v>
      </c>
      <c r="CJ2" s="9" t="s">
        <v>4</v>
      </c>
      <c r="CN2" s="9" t="s">
        <v>5</v>
      </c>
      <c r="CO2" s="9" t="s">
        <v>3</v>
      </c>
      <c r="CP2" s="9" t="s">
        <v>8</v>
      </c>
      <c r="CQ2" s="9" t="s">
        <v>29</v>
      </c>
      <c r="CR2" s="9" t="s">
        <v>26</v>
      </c>
      <c r="CS2" s="9" t="s">
        <v>2</v>
      </c>
      <c r="CT2" s="9" t="s">
        <v>23</v>
      </c>
      <c r="CU2" s="9" t="s">
        <v>19</v>
      </c>
      <c r="CV2" s="9" t="s">
        <v>13</v>
      </c>
      <c r="CW2" s="9" t="s">
        <v>11</v>
      </c>
      <c r="CX2" s="9" t="s">
        <v>18</v>
      </c>
      <c r="CY2" s="9" t="s">
        <v>7</v>
      </c>
      <c r="CZ2" s="9" t="s">
        <v>31</v>
      </c>
      <c r="DA2" s="9" t="s">
        <v>17</v>
      </c>
      <c r="DB2" s="9" t="s">
        <v>20</v>
      </c>
      <c r="DC2" s="9" t="s">
        <v>0</v>
      </c>
      <c r="DD2" s="9" t="s">
        <v>16</v>
      </c>
      <c r="DE2" s="9" t="s">
        <v>14</v>
      </c>
      <c r="DF2" s="9" t="s">
        <v>10</v>
      </c>
      <c r="DG2" s="9" t="s">
        <v>12</v>
      </c>
      <c r="DH2" s="9" t="s">
        <v>1</v>
      </c>
      <c r="DI2" s="9" t="s">
        <v>30</v>
      </c>
      <c r="DJ2" s="9" t="s">
        <v>15</v>
      </c>
      <c r="DK2" s="9" t="s">
        <v>6</v>
      </c>
      <c r="DL2" s="9" t="s">
        <v>9</v>
      </c>
      <c r="DM2" s="9" t="s">
        <v>4</v>
      </c>
    </row>
    <row r="3" spans="1:117" s="1" customFormat="1" x14ac:dyDescent="0.25">
      <c r="A3" s="15">
        <v>1</v>
      </c>
      <c r="B3" s="15" t="s">
        <v>5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1"/>
      <c r="AF3">
        <v>1</v>
      </c>
      <c r="AG3" t="s">
        <v>5</v>
      </c>
      <c r="AH3">
        <f t="shared" ref="AH3:AW18" si="0">C3+C33+C63+C92+C121+C150+C179+C208+C237+C266+C295+C324+C353+C382+C411+C440+C469</f>
        <v>0</v>
      </c>
      <c r="AI3">
        <f t="shared" si="0"/>
        <v>0</v>
      </c>
      <c r="AJ3">
        <f t="shared" si="0"/>
        <v>0</v>
      </c>
      <c r="AK3">
        <f t="shared" si="0"/>
        <v>0</v>
      </c>
      <c r="AL3">
        <f t="shared" si="0"/>
        <v>1</v>
      </c>
      <c r="AM3">
        <f t="shared" si="0"/>
        <v>0</v>
      </c>
      <c r="AN3">
        <f t="shared" si="0"/>
        <v>0</v>
      </c>
      <c r="AO3">
        <f t="shared" si="0"/>
        <v>0</v>
      </c>
      <c r="AP3">
        <f t="shared" si="0"/>
        <v>0</v>
      </c>
      <c r="AQ3">
        <f t="shared" si="0"/>
        <v>0</v>
      </c>
      <c r="AR3">
        <f t="shared" si="0"/>
        <v>0</v>
      </c>
      <c r="AS3">
        <f t="shared" si="0"/>
        <v>0</v>
      </c>
      <c r="AT3">
        <f t="shared" si="0"/>
        <v>0</v>
      </c>
      <c r="AU3">
        <f t="shared" si="0"/>
        <v>0</v>
      </c>
      <c r="AV3">
        <f t="shared" si="0"/>
        <v>0</v>
      </c>
      <c r="AW3">
        <f t="shared" si="0"/>
        <v>0</v>
      </c>
      <c r="AX3">
        <f t="shared" ref="AX3:BG18" si="1">S3+S33+S63+S92+S121+S150+S179+S208+S237+S266+S295+S324+S353+S382+S411+S440+S469</f>
        <v>0</v>
      </c>
      <c r="AY3">
        <f t="shared" si="1"/>
        <v>0</v>
      </c>
      <c r="AZ3">
        <f t="shared" si="1"/>
        <v>0</v>
      </c>
      <c r="BA3">
        <f t="shared" si="1"/>
        <v>0</v>
      </c>
      <c r="BB3">
        <f t="shared" si="1"/>
        <v>0</v>
      </c>
      <c r="BC3">
        <f t="shared" si="1"/>
        <v>0</v>
      </c>
      <c r="BD3">
        <f t="shared" si="1"/>
        <v>0</v>
      </c>
      <c r="BE3">
        <f t="shared" si="1"/>
        <v>0</v>
      </c>
      <c r="BF3">
        <f t="shared" si="1"/>
        <v>0</v>
      </c>
      <c r="BG3">
        <f t="shared" si="1"/>
        <v>0</v>
      </c>
      <c r="BI3">
        <v>1</v>
      </c>
      <c r="BJ3" t="s">
        <v>5</v>
      </c>
      <c r="BK3" s="8" t="str">
        <f>IF(AH3=0," ",AH3)</f>
        <v xml:space="preserve"> </v>
      </c>
      <c r="BL3" s="8" t="str">
        <f t="shared" ref="BL3:CA18" si="2">IF(AI3=0," ",AI3)</f>
        <v xml:space="preserve"> </v>
      </c>
      <c r="BM3" s="8" t="str">
        <f t="shared" si="2"/>
        <v xml:space="preserve"> </v>
      </c>
      <c r="BN3" s="8" t="str">
        <f t="shared" si="2"/>
        <v xml:space="preserve"> </v>
      </c>
      <c r="BO3" s="28">
        <f t="shared" si="2"/>
        <v>1</v>
      </c>
      <c r="BP3" s="8" t="str">
        <f t="shared" si="2"/>
        <v xml:space="preserve"> </v>
      </c>
      <c r="BQ3" s="8" t="str">
        <f t="shared" si="2"/>
        <v xml:space="preserve"> </v>
      </c>
      <c r="BR3" s="8" t="str">
        <f t="shared" si="2"/>
        <v xml:space="preserve"> </v>
      </c>
      <c r="BS3" s="8" t="str">
        <f t="shared" si="2"/>
        <v xml:space="preserve"> </v>
      </c>
      <c r="BT3" s="8" t="str">
        <f t="shared" si="2"/>
        <v xml:space="preserve"> </v>
      </c>
      <c r="BU3" s="8" t="str">
        <f t="shared" si="2"/>
        <v xml:space="preserve"> </v>
      </c>
      <c r="BV3" s="8" t="str">
        <f t="shared" si="2"/>
        <v xml:space="preserve"> </v>
      </c>
      <c r="BW3" s="8" t="str">
        <f t="shared" si="2"/>
        <v xml:space="preserve"> </v>
      </c>
      <c r="BX3" s="8" t="str">
        <f t="shared" si="2"/>
        <v xml:space="preserve"> </v>
      </c>
      <c r="BY3" s="8" t="str">
        <f t="shared" si="2"/>
        <v xml:space="preserve"> </v>
      </c>
      <c r="BZ3" s="8" t="str">
        <f t="shared" si="2"/>
        <v xml:space="preserve"> </v>
      </c>
      <c r="CA3" s="8" t="str">
        <f t="shared" si="2"/>
        <v xml:space="preserve"> </v>
      </c>
      <c r="CB3" s="8" t="str">
        <f t="shared" ref="CB3:CJ18" si="3">IF(AY3=0," ",AY3)</f>
        <v xml:space="preserve"> </v>
      </c>
      <c r="CC3" s="8" t="str">
        <f t="shared" si="3"/>
        <v xml:space="preserve"> </v>
      </c>
      <c r="CD3" s="8" t="str">
        <f t="shared" si="3"/>
        <v xml:space="preserve"> </v>
      </c>
      <c r="CE3" s="8" t="str">
        <f t="shared" si="3"/>
        <v xml:space="preserve"> </v>
      </c>
      <c r="CF3" s="8" t="str">
        <f t="shared" si="3"/>
        <v xml:space="preserve"> </v>
      </c>
      <c r="CG3" s="8" t="str">
        <f t="shared" si="3"/>
        <v xml:space="preserve"> </v>
      </c>
      <c r="CH3" s="8" t="str">
        <f t="shared" si="3"/>
        <v xml:space="preserve"> </v>
      </c>
      <c r="CI3" s="8" t="str">
        <f t="shared" si="3"/>
        <v xml:space="preserve"> </v>
      </c>
      <c r="CJ3" s="8" t="str">
        <f t="shared" si="3"/>
        <v xml:space="preserve"> </v>
      </c>
      <c r="CL3">
        <v>1</v>
      </c>
      <c r="CM3" t="s">
        <v>5</v>
      </c>
      <c r="CN3" s="8" t="str">
        <f>IF(BK3=0," ",BK3)</f>
        <v xml:space="preserve"> </v>
      </c>
      <c r="CO3" s="8" t="str">
        <f t="shared" ref="CO3:DD18" si="4">IF(BL3=0," ",BL3)</f>
        <v xml:space="preserve"> </v>
      </c>
      <c r="CP3" s="8" t="str">
        <f t="shared" si="4"/>
        <v xml:space="preserve"> </v>
      </c>
      <c r="CQ3" s="8" t="str">
        <f t="shared" si="4"/>
        <v xml:space="preserve"> </v>
      </c>
      <c r="CR3" s="28">
        <v>5</v>
      </c>
      <c r="CS3" s="8" t="str">
        <f t="shared" si="4"/>
        <v xml:space="preserve"> </v>
      </c>
      <c r="CT3" s="8" t="str">
        <f t="shared" si="4"/>
        <v xml:space="preserve"> </v>
      </c>
      <c r="CU3" s="8" t="str">
        <f t="shared" si="4"/>
        <v xml:space="preserve"> </v>
      </c>
      <c r="CV3" s="8" t="str">
        <f t="shared" si="4"/>
        <v xml:space="preserve"> </v>
      </c>
      <c r="CW3" s="8" t="str">
        <f t="shared" si="4"/>
        <v xml:space="preserve"> </v>
      </c>
      <c r="CX3" s="8" t="str">
        <f t="shared" si="4"/>
        <v xml:space="preserve"> </v>
      </c>
      <c r="CY3" s="8" t="str">
        <f t="shared" si="4"/>
        <v xml:space="preserve"> </v>
      </c>
      <c r="CZ3" s="8" t="str">
        <f t="shared" si="4"/>
        <v xml:space="preserve"> </v>
      </c>
      <c r="DA3" s="8" t="str">
        <f t="shared" si="4"/>
        <v xml:space="preserve"> </v>
      </c>
      <c r="DB3" s="8" t="str">
        <f t="shared" si="4"/>
        <v xml:space="preserve"> </v>
      </c>
      <c r="DC3" s="8" t="str">
        <f t="shared" si="4"/>
        <v xml:space="preserve"> </v>
      </c>
      <c r="DD3" s="8" t="str">
        <f t="shared" si="4"/>
        <v xml:space="preserve"> </v>
      </c>
      <c r="DE3" s="8" t="str">
        <f t="shared" ref="DE3:DM28" si="5">IF(CB3=0," ",CB3)</f>
        <v xml:space="preserve"> </v>
      </c>
      <c r="DF3" s="8" t="str">
        <f t="shared" si="5"/>
        <v xml:space="preserve"> </v>
      </c>
      <c r="DG3" s="8" t="str">
        <f t="shared" si="5"/>
        <v xml:space="preserve"> </v>
      </c>
      <c r="DH3" s="8" t="str">
        <f t="shared" si="5"/>
        <v xml:space="preserve"> </v>
      </c>
      <c r="DI3" s="8" t="str">
        <f t="shared" si="5"/>
        <v xml:space="preserve"> </v>
      </c>
      <c r="DJ3" s="8" t="str">
        <f t="shared" si="5"/>
        <v xml:space="preserve"> </v>
      </c>
      <c r="DK3" s="8" t="str">
        <f t="shared" si="5"/>
        <v xml:space="preserve"> </v>
      </c>
      <c r="DL3" s="8" t="str">
        <f t="shared" si="5"/>
        <v xml:space="preserve"> </v>
      </c>
      <c r="DM3" s="8" t="str">
        <f t="shared" si="5"/>
        <v xml:space="preserve"> </v>
      </c>
    </row>
    <row r="4" spans="1:117" x14ac:dyDescent="0.25">
      <c r="A4" s="15">
        <v>2</v>
      </c>
      <c r="B4" s="15" t="s">
        <v>3</v>
      </c>
      <c r="C4" s="12"/>
      <c r="D4" s="12"/>
      <c r="E4" s="12">
        <v>1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1"/>
      <c r="AF4">
        <v>2</v>
      </c>
      <c r="AG4" t="s">
        <v>3</v>
      </c>
      <c r="AH4">
        <f t="shared" si="0"/>
        <v>2</v>
      </c>
      <c r="AI4">
        <f t="shared" si="0"/>
        <v>0</v>
      </c>
      <c r="AJ4">
        <f t="shared" si="0"/>
        <v>1</v>
      </c>
      <c r="AK4">
        <f t="shared" si="0"/>
        <v>2</v>
      </c>
      <c r="AL4">
        <f t="shared" si="0"/>
        <v>1</v>
      </c>
      <c r="AM4">
        <f t="shared" si="0"/>
        <v>0</v>
      </c>
      <c r="AN4">
        <f t="shared" si="0"/>
        <v>0</v>
      </c>
      <c r="AO4">
        <f t="shared" si="0"/>
        <v>0</v>
      </c>
      <c r="AP4">
        <f t="shared" si="0"/>
        <v>0</v>
      </c>
      <c r="AQ4">
        <f t="shared" si="0"/>
        <v>0</v>
      </c>
      <c r="AR4">
        <f t="shared" si="0"/>
        <v>0</v>
      </c>
      <c r="AS4">
        <f t="shared" si="0"/>
        <v>0</v>
      </c>
      <c r="AT4">
        <f t="shared" si="0"/>
        <v>0</v>
      </c>
      <c r="AU4">
        <f t="shared" si="0"/>
        <v>0</v>
      </c>
      <c r="AV4">
        <f t="shared" si="0"/>
        <v>0</v>
      </c>
      <c r="AW4">
        <f t="shared" si="0"/>
        <v>0</v>
      </c>
      <c r="AX4">
        <f t="shared" si="1"/>
        <v>0</v>
      </c>
      <c r="AY4">
        <f t="shared" si="1"/>
        <v>0</v>
      </c>
      <c r="AZ4">
        <f t="shared" si="1"/>
        <v>1</v>
      </c>
      <c r="BA4">
        <f t="shared" si="1"/>
        <v>0</v>
      </c>
      <c r="BB4">
        <f t="shared" si="1"/>
        <v>0</v>
      </c>
      <c r="BC4">
        <f t="shared" si="1"/>
        <v>1</v>
      </c>
      <c r="BD4">
        <f t="shared" si="1"/>
        <v>0</v>
      </c>
      <c r="BE4">
        <f t="shared" si="1"/>
        <v>0</v>
      </c>
      <c r="BF4">
        <f t="shared" si="1"/>
        <v>0</v>
      </c>
      <c r="BG4">
        <f t="shared" si="1"/>
        <v>0</v>
      </c>
      <c r="BI4">
        <v>2</v>
      </c>
      <c r="BJ4" t="s">
        <v>3</v>
      </c>
      <c r="BK4" s="8">
        <f t="shared" ref="BK4:BZ29" si="6">IF(AH4=0," ",AH4)</f>
        <v>2</v>
      </c>
      <c r="BL4" s="8" t="str">
        <f t="shared" si="2"/>
        <v xml:space="preserve"> </v>
      </c>
      <c r="BM4" s="8">
        <f t="shared" si="2"/>
        <v>1</v>
      </c>
      <c r="BN4" s="29">
        <f t="shared" si="2"/>
        <v>2</v>
      </c>
      <c r="BO4" s="29">
        <f t="shared" si="2"/>
        <v>1</v>
      </c>
      <c r="BP4" s="8" t="str">
        <f t="shared" si="2"/>
        <v xml:space="preserve"> </v>
      </c>
      <c r="BQ4" s="8" t="str">
        <f t="shared" si="2"/>
        <v xml:space="preserve"> </v>
      </c>
      <c r="BR4" s="8" t="str">
        <f t="shared" si="2"/>
        <v xml:space="preserve"> </v>
      </c>
      <c r="BS4" s="8" t="str">
        <f t="shared" si="2"/>
        <v xml:space="preserve"> </v>
      </c>
      <c r="BT4" s="8" t="str">
        <f t="shared" si="2"/>
        <v xml:space="preserve"> </v>
      </c>
      <c r="BU4" s="8" t="str">
        <f t="shared" si="2"/>
        <v xml:space="preserve"> </v>
      </c>
      <c r="BV4" s="8" t="str">
        <f t="shared" si="2"/>
        <v xml:space="preserve"> </v>
      </c>
      <c r="BW4" s="8" t="str">
        <f t="shared" si="2"/>
        <v xml:space="preserve"> </v>
      </c>
      <c r="BX4" s="8" t="str">
        <f t="shared" si="2"/>
        <v xml:space="preserve"> </v>
      </c>
      <c r="BY4" s="8" t="str">
        <f t="shared" si="2"/>
        <v xml:space="preserve"> </v>
      </c>
      <c r="BZ4" s="8" t="str">
        <f t="shared" si="2"/>
        <v xml:space="preserve"> </v>
      </c>
      <c r="CA4" s="8" t="str">
        <f t="shared" si="2"/>
        <v xml:space="preserve"> </v>
      </c>
      <c r="CB4" s="8" t="str">
        <f t="shared" si="3"/>
        <v xml:space="preserve"> </v>
      </c>
      <c r="CC4" s="8">
        <f t="shared" si="3"/>
        <v>1</v>
      </c>
      <c r="CD4" s="8" t="str">
        <f t="shared" si="3"/>
        <v xml:space="preserve"> </v>
      </c>
      <c r="CE4" s="8" t="str">
        <f t="shared" si="3"/>
        <v xml:space="preserve"> </v>
      </c>
      <c r="CF4" s="29">
        <f t="shared" si="3"/>
        <v>1</v>
      </c>
      <c r="CG4" s="8" t="str">
        <f t="shared" si="3"/>
        <v xml:space="preserve"> </v>
      </c>
      <c r="CH4" s="8" t="str">
        <f t="shared" si="3"/>
        <v xml:space="preserve"> </v>
      </c>
      <c r="CI4" s="8" t="str">
        <f t="shared" si="3"/>
        <v xml:space="preserve"> </v>
      </c>
      <c r="CJ4" s="8" t="str">
        <f t="shared" si="3"/>
        <v xml:space="preserve"> </v>
      </c>
      <c r="CL4">
        <v>2</v>
      </c>
      <c r="CM4" t="s">
        <v>3</v>
      </c>
      <c r="CN4" s="8">
        <f t="shared" ref="CN4:DC28" si="7">IF(BK4=0," ",BK4)</f>
        <v>2</v>
      </c>
      <c r="CO4" s="8" t="str">
        <f t="shared" si="4"/>
        <v xml:space="preserve"> </v>
      </c>
      <c r="CP4" s="8">
        <f t="shared" si="4"/>
        <v>1</v>
      </c>
      <c r="CQ4" s="29">
        <v>3</v>
      </c>
      <c r="CR4" s="29">
        <v>2</v>
      </c>
      <c r="CS4" s="8" t="str">
        <f t="shared" si="4"/>
        <v xml:space="preserve"> </v>
      </c>
      <c r="CT4" s="8" t="str">
        <f t="shared" si="4"/>
        <v xml:space="preserve"> </v>
      </c>
      <c r="CU4" s="8" t="str">
        <f t="shared" si="4"/>
        <v xml:space="preserve"> </v>
      </c>
      <c r="CV4" s="8" t="str">
        <f t="shared" si="4"/>
        <v xml:space="preserve"> </v>
      </c>
      <c r="CW4" s="8" t="str">
        <f t="shared" si="4"/>
        <v xml:space="preserve"> </v>
      </c>
      <c r="CX4" s="8" t="str">
        <f t="shared" si="4"/>
        <v xml:space="preserve"> </v>
      </c>
      <c r="CY4" s="8" t="str">
        <f t="shared" si="4"/>
        <v xml:space="preserve"> </v>
      </c>
      <c r="CZ4" s="8" t="str">
        <f t="shared" si="4"/>
        <v xml:space="preserve"> </v>
      </c>
      <c r="DA4" s="8" t="str">
        <f t="shared" si="4"/>
        <v xml:space="preserve"> </v>
      </c>
      <c r="DB4" s="8" t="str">
        <f t="shared" si="4"/>
        <v xml:space="preserve"> </v>
      </c>
      <c r="DC4" s="8" t="str">
        <f t="shared" si="4"/>
        <v xml:space="preserve"> </v>
      </c>
      <c r="DD4" s="8" t="str">
        <f t="shared" si="4"/>
        <v xml:space="preserve"> </v>
      </c>
      <c r="DE4" s="8" t="str">
        <f t="shared" si="5"/>
        <v xml:space="preserve"> </v>
      </c>
      <c r="DF4" s="8">
        <f t="shared" si="5"/>
        <v>1</v>
      </c>
      <c r="DG4" s="8" t="str">
        <f t="shared" si="5"/>
        <v xml:space="preserve"> </v>
      </c>
      <c r="DH4" s="8" t="str">
        <f t="shared" si="5"/>
        <v xml:space="preserve"> </v>
      </c>
      <c r="DI4" s="29">
        <v>2</v>
      </c>
      <c r="DJ4" s="8" t="str">
        <f t="shared" si="5"/>
        <v xml:space="preserve"> </v>
      </c>
      <c r="DK4" s="8" t="str">
        <f t="shared" si="5"/>
        <v xml:space="preserve"> </v>
      </c>
      <c r="DL4" s="8" t="str">
        <f t="shared" si="5"/>
        <v xml:space="preserve"> </v>
      </c>
      <c r="DM4" s="8" t="str">
        <f t="shared" si="5"/>
        <v xml:space="preserve"> </v>
      </c>
    </row>
    <row r="5" spans="1:117" x14ac:dyDescent="0.25">
      <c r="A5" s="15">
        <v>3</v>
      </c>
      <c r="B5" s="15" t="s">
        <v>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1"/>
      <c r="AF5">
        <v>3</v>
      </c>
      <c r="AG5" t="s">
        <v>8</v>
      </c>
      <c r="AH5">
        <f t="shared" si="0"/>
        <v>0</v>
      </c>
      <c r="AI5">
        <f t="shared" si="0"/>
        <v>0</v>
      </c>
      <c r="AJ5">
        <f t="shared" si="0"/>
        <v>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0</v>
      </c>
      <c r="AO5">
        <f t="shared" si="0"/>
        <v>0</v>
      </c>
      <c r="AP5">
        <f t="shared" si="0"/>
        <v>0</v>
      </c>
      <c r="AQ5">
        <f t="shared" si="0"/>
        <v>0</v>
      </c>
      <c r="AR5">
        <f t="shared" si="0"/>
        <v>0</v>
      </c>
      <c r="AS5">
        <f t="shared" si="0"/>
        <v>1</v>
      </c>
      <c r="AT5">
        <f t="shared" si="0"/>
        <v>0</v>
      </c>
      <c r="AU5">
        <f t="shared" si="0"/>
        <v>2</v>
      </c>
      <c r="AV5">
        <f t="shared" si="0"/>
        <v>0</v>
      </c>
      <c r="AW5">
        <f t="shared" si="0"/>
        <v>0</v>
      </c>
      <c r="AX5">
        <f t="shared" si="1"/>
        <v>0</v>
      </c>
      <c r="AY5">
        <f t="shared" si="1"/>
        <v>0</v>
      </c>
      <c r="AZ5">
        <f t="shared" si="1"/>
        <v>0</v>
      </c>
      <c r="BA5">
        <f t="shared" si="1"/>
        <v>0</v>
      </c>
      <c r="BB5">
        <f t="shared" si="1"/>
        <v>0</v>
      </c>
      <c r="BC5">
        <f t="shared" si="1"/>
        <v>0</v>
      </c>
      <c r="BD5">
        <f t="shared" si="1"/>
        <v>2</v>
      </c>
      <c r="BE5">
        <f t="shared" si="1"/>
        <v>0</v>
      </c>
      <c r="BF5">
        <f t="shared" si="1"/>
        <v>0</v>
      </c>
      <c r="BG5">
        <f t="shared" si="1"/>
        <v>0</v>
      </c>
      <c r="BI5">
        <v>3</v>
      </c>
      <c r="BJ5" t="s">
        <v>8</v>
      </c>
      <c r="BK5" s="8" t="str">
        <f t="shared" si="6"/>
        <v xml:space="preserve"> </v>
      </c>
      <c r="BL5" s="8" t="str">
        <f t="shared" si="2"/>
        <v xml:space="preserve"> </v>
      </c>
      <c r="BM5" s="8" t="str">
        <f t="shared" si="2"/>
        <v xml:space="preserve"> </v>
      </c>
      <c r="BN5" s="8" t="str">
        <f t="shared" si="2"/>
        <v xml:space="preserve"> </v>
      </c>
      <c r="BO5" s="8" t="str">
        <f t="shared" si="2"/>
        <v xml:space="preserve"> </v>
      </c>
      <c r="BP5" s="8" t="str">
        <f t="shared" si="2"/>
        <v xml:space="preserve"> </v>
      </c>
      <c r="BQ5" s="8" t="str">
        <f t="shared" si="2"/>
        <v xml:space="preserve"> </v>
      </c>
      <c r="BR5" s="8" t="str">
        <f t="shared" si="2"/>
        <v xml:space="preserve"> </v>
      </c>
      <c r="BS5" s="8" t="str">
        <f t="shared" si="2"/>
        <v xml:space="preserve"> </v>
      </c>
      <c r="BT5" s="8" t="str">
        <f t="shared" si="2"/>
        <v xml:space="preserve"> </v>
      </c>
      <c r="BU5" s="8" t="str">
        <f t="shared" si="2"/>
        <v xml:space="preserve"> </v>
      </c>
      <c r="BV5" s="45">
        <f t="shared" si="2"/>
        <v>1</v>
      </c>
      <c r="BW5" s="8" t="str">
        <f t="shared" si="2"/>
        <v xml:space="preserve"> </v>
      </c>
      <c r="BX5" s="8">
        <f t="shared" si="2"/>
        <v>2</v>
      </c>
      <c r="BY5" s="8" t="str">
        <f t="shared" si="2"/>
        <v xml:space="preserve"> </v>
      </c>
      <c r="BZ5" s="8" t="str">
        <f t="shared" si="2"/>
        <v xml:space="preserve"> </v>
      </c>
      <c r="CA5" s="8" t="str">
        <f t="shared" si="2"/>
        <v xml:space="preserve"> </v>
      </c>
      <c r="CB5" s="8" t="str">
        <f t="shared" si="3"/>
        <v xml:space="preserve"> </v>
      </c>
      <c r="CC5" s="8" t="str">
        <f t="shared" si="3"/>
        <v xml:space="preserve"> </v>
      </c>
      <c r="CD5" s="8" t="str">
        <f t="shared" si="3"/>
        <v xml:space="preserve"> </v>
      </c>
      <c r="CE5" s="8" t="str">
        <f t="shared" si="3"/>
        <v xml:space="preserve"> </v>
      </c>
      <c r="CF5" s="8" t="str">
        <f t="shared" si="3"/>
        <v xml:space="preserve"> </v>
      </c>
      <c r="CG5" s="45">
        <f t="shared" si="3"/>
        <v>2</v>
      </c>
      <c r="CH5" s="8" t="str">
        <f t="shared" si="3"/>
        <v xml:space="preserve"> </v>
      </c>
      <c r="CI5" s="8" t="str">
        <f t="shared" si="3"/>
        <v xml:space="preserve"> </v>
      </c>
      <c r="CJ5" s="8" t="str">
        <f t="shared" si="3"/>
        <v xml:space="preserve"> </v>
      </c>
      <c r="CL5">
        <v>3</v>
      </c>
      <c r="CM5" t="s">
        <v>8</v>
      </c>
      <c r="CN5" s="8" t="str">
        <f t="shared" si="7"/>
        <v xml:space="preserve"> </v>
      </c>
      <c r="CO5" s="8" t="str">
        <f t="shared" si="4"/>
        <v xml:space="preserve"> </v>
      </c>
      <c r="CP5" s="8" t="str">
        <f t="shared" si="4"/>
        <v xml:space="preserve"> </v>
      </c>
      <c r="CQ5" s="8" t="str">
        <f t="shared" si="4"/>
        <v xml:space="preserve"> </v>
      </c>
      <c r="CR5" s="8" t="str">
        <f t="shared" si="4"/>
        <v xml:space="preserve"> </v>
      </c>
      <c r="CS5" s="8" t="str">
        <f t="shared" si="4"/>
        <v xml:space="preserve"> </v>
      </c>
      <c r="CT5" s="8" t="str">
        <f t="shared" si="4"/>
        <v xml:space="preserve"> </v>
      </c>
      <c r="CU5" s="8" t="str">
        <f t="shared" si="4"/>
        <v xml:space="preserve"> </v>
      </c>
      <c r="CV5" s="8" t="str">
        <f t="shared" si="4"/>
        <v xml:space="preserve"> </v>
      </c>
      <c r="CW5" s="8" t="str">
        <f t="shared" si="4"/>
        <v xml:space="preserve"> </v>
      </c>
      <c r="CX5" s="8" t="str">
        <f t="shared" si="4"/>
        <v xml:space="preserve"> </v>
      </c>
      <c r="CY5" s="45">
        <v>3</v>
      </c>
      <c r="CZ5" s="8" t="str">
        <f t="shared" si="4"/>
        <v xml:space="preserve"> </v>
      </c>
      <c r="DA5" s="8">
        <f t="shared" si="4"/>
        <v>2</v>
      </c>
      <c r="DB5" s="8" t="str">
        <f t="shared" si="4"/>
        <v xml:space="preserve"> </v>
      </c>
      <c r="DC5" s="8" t="str">
        <f t="shared" si="4"/>
        <v xml:space="preserve"> </v>
      </c>
      <c r="DD5" s="8" t="str">
        <f t="shared" si="4"/>
        <v xml:space="preserve"> </v>
      </c>
      <c r="DE5" s="8" t="str">
        <f t="shared" si="5"/>
        <v xml:space="preserve"> </v>
      </c>
      <c r="DF5" s="8" t="str">
        <f t="shared" si="5"/>
        <v xml:space="preserve"> </v>
      </c>
      <c r="DG5" s="8" t="str">
        <f t="shared" si="5"/>
        <v xml:space="preserve"> </v>
      </c>
      <c r="DH5" s="8" t="str">
        <f t="shared" si="5"/>
        <v xml:space="preserve"> </v>
      </c>
      <c r="DI5" s="8" t="str">
        <f t="shared" si="5"/>
        <v xml:space="preserve"> </v>
      </c>
      <c r="DJ5" s="45">
        <v>5</v>
      </c>
      <c r="DK5" s="8" t="str">
        <f t="shared" si="5"/>
        <v xml:space="preserve"> </v>
      </c>
      <c r="DL5" s="8" t="str">
        <f t="shared" si="5"/>
        <v xml:space="preserve"> </v>
      </c>
      <c r="DM5" s="8" t="str">
        <f t="shared" si="5"/>
        <v xml:space="preserve"> </v>
      </c>
    </row>
    <row r="6" spans="1:117" x14ac:dyDescent="0.25">
      <c r="A6" s="15">
        <v>4</v>
      </c>
      <c r="B6" s="15" t="s">
        <v>29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1"/>
      <c r="AF6">
        <v>4</v>
      </c>
      <c r="AG6" t="s">
        <v>29</v>
      </c>
      <c r="AH6">
        <f t="shared" si="0"/>
        <v>0</v>
      </c>
      <c r="AI6">
        <f t="shared" si="0"/>
        <v>1</v>
      </c>
      <c r="AJ6">
        <f t="shared" si="0"/>
        <v>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0</v>
      </c>
      <c r="AO6">
        <f t="shared" si="0"/>
        <v>0</v>
      </c>
      <c r="AP6">
        <f t="shared" si="0"/>
        <v>0</v>
      </c>
      <c r="AQ6">
        <f t="shared" si="0"/>
        <v>0</v>
      </c>
      <c r="AR6">
        <f t="shared" si="0"/>
        <v>0</v>
      </c>
      <c r="AS6">
        <f t="shared" si="0"/>
        <v>0</v>
      </c>
      <c r="AT6">
        <f t="shared" si="0"/>
        <v>0</v>
      </c>
      <c r="AU6">
        <f t="shared" si="0"/>
        <v>0</v>
      </c>
      <c r="AV6">
        <f t="shared" si="0"/>
        <v>0</v>
      </c>
      <c r="AW6">
        <f t="shared" si="0"/>
        <v>0</v>
      </c>
      <c r="AX6">
        <f t="shared" si="1"/>
        <v>0</v>
      </c>
      <c r="AY6">
        <f t="shared" si="1"/>
        <v>1</v>
      </c>
      <c r="AZ6">
        <f t="shared" si="1"/>
        <v>0</v>
      </c>
      <c r="BA6">
        <f t="shared" si="1"/>
        <v>0</v>
      </c>
      <c r="BB6">
        <f t="shared" si="1"/>
        <v>0</v>
      </c>
      <c r="BC6">
        <f t="shared" si="1"/>
        <v>1</v>
      </c>
      <c r="BD6">
        <f t="shared" si="1"/>
        <v>0</v>
      </c>
      <c r="BE6">
        <f t="shared" si="1"/>
        <v>0</v>
      </c>
      <c r="BF6">
        <f t="shared" si="1"/>
        <v>0</v>
      </c>
      <c r="BG6">
        <f t="shared" si="1"/>
        <v>0</v>
      </c>
      <c r="BI6">
        <v>4</v>
      </c>
      <c r="BJ6" t="s">
        <v>29</v>
      </c>
      <c r="BK6" s="8" t="str">
        <f t="shared" si="6"/>
        <v xml:space="preserve"> </v>
      </c>
      <c r="BL6" s="29">
        <f t="shared" si="2"/>
        <v>1</v>
      </c>
      <c r="BM6" s="8" t="str">
        <f t="shared" si="2"/>
        <v xml:space="preserve"> </v>
      </c>
      <c r="BN6" s="8" t="str">
        <f t="shared" si="2"/>
        <v xml:space="preserve"> </v>
      </c>
      <c r="BO6" s="8" t="str">
        <f t="shared" si="2"/>
        <v xml:space="preserve"> </v>
      </c>
      <c r="BP6" s="8" t="str">
        <f t="shared" si="2"/>
        <v xml:space="preserve"> </v>
      </c>
      <c r="BQ6" s="8" t="str">
        <f t="shared" si="2"/>
        <v xml:space="preserve"> </v>
      </c>
      <c r="BR6" s="8" t="str">
        <f t="shared" si="2"/>
        <v xml:space="preserve"> </v>
      </c>
      <c r="BS6" s="8" t="str">
        <f t="shared" si="2"/>
        <v xml:space="preserve"> </v>
      </c>
      <c r="BT6" s="8" t="str">
        <f t="shared" si="2"/>
        <v xml:space="preserve"> </v>
      </c>
      <c r="BU6" s="8" t="str">
        <f t="shared" si="2"/>
        <v xml:space="preserve"> </v>
      </c>
      <c r="BV6" s="8" t="str">
        <f t="shared" si="2"/>
        <v xml:space="preserve"> </v>
      </c>
      <c r="BW6" s="8" t="str">
        <f t="shared" si="2"/>
        <v xml:space="preserve"> </v>
      </c>
      <c r="BX6" s="8" t="str">
        <f t="shared" si="2"/>
        <v xml:space="preserve"> </v>
      </c>
      <c r="BY6" s="8" t="str">
        <f t="shared" si="2"/>
        <v xml:space="preserve"> </v>
      </c>
      <c r="BZ6" s="8" t="str">
        <f t="shared" si="2"/>
        <v xml:space="preserve"> </v>
      </c>
      <c r="CA6" s="8" t="str">
        <f t="shared" si="2"/>
        <v xml:space="preserve"> </v>
      </c>
      <c r="CB6" s="50">
        <f t="shared" si="3"/>
        <v>1</v>
      </c>
      <c r="CC6" s="8" t="str">
        <f t="shared" si="3"/>
        <v xml:space="preserve"> </v>
      </c>
      <c r="CD6" s="8" t="str">
        <f t="shared" si="3"/>
        <v xml:space="preserve"> </v>
      </c>
      <c r="CE6" s="8" t="str">
        <f t="shared" si="3"/>
        <v xml:space="preserve"> </v>
      </c>
      <c r="CF6" s="50">
        <f t="shared" si="3"/>
        <v>1</v>
      </c>
      <c r="CG6" s="8" t="str">
        <f t="shared" si="3"/>
        <v xml:space="preserve"> </v>
      </c>
      <c r="CH6" s="8" t="str">
        <f t="shared" si="3"/>
        <v xml:space="preserve"> </v>
      </c>
      <c r="CI6" s="8" t="str">
        <f t="shared" si="3"/>
        <v xml:space="preserve"> </v>
      </c>
      <c r="CJ6" s="8" t="str">
        <f t="shared" si="3"/>
        <v xml:space="preserve"> </v>
      </c>
      <c r="CL6">
        <v>4</v>
      </c>
      <c r="CM6" t="s">
        <v>29</v>
      </c>
      <c r="CN6" s="8" t="str">
        <f t="shared" si="7"/>
        <v xml:space="preserve"> </v>
      </c>
      <c r="CO6" s="29"/>
      <c r="CP6" s="8" t="str">
        <f t="shared" si="4"/>
        <v xml:space="preserve"> </v>
      </c>
      <c r="CQ6" s="8" t="str">
        <f t="shared" si="4"/>
        <v xml:space="preserve"> </v>
      </c>
      <c r="CR6" s="8" t="str">
        <f t="shared" si="4"/>
        <v xml:space="preserve"> </v>
      </c>
      <c r="CS6" s="8" t="str">
        <f t="shared" si="4"/>
        <v xml:space="preserve"> </v>
      </c>
      <c r="CT6" s="8" t="str">
        <f t="shared" si="4"/>
        <v xml:space="preserve"> </v>
      </c>
      <c r="CU6" s="8" t="str">
        <f t="shared" si="4"/>
        <v xml:space="preserve"> </v>
      </c>
      <c r="CV6" s="8" t="str">
        <f t="shared" si="4"/>
        <v xml:space="preserve"> </v>
      </c>
      <c r="CW6" s="8" t="str">
        <f t="shared" si="4"/>
        <v xml:space="preserve"> </v>
      </c>
      <c r="CX6" s="8" t="str">
        <f t="shared" si="4"/>
        <v xml:space="preserve"> </v>
      </c>
      <c r="CY6" s="8" t="str">
        <f t="shared" si="4"/>
        <v xml:space="preserve"> </v>
      </c>
      <c r="CZ6" s="8" t="str">
        <f t="shared" si="4"/>
        <v xml:space="preserve"> </v>
      </c>
      <c r="DA6" s="8" t="str">
        <f t="shared" si="4"/>
        <v xml:space="preserve"> </v>
      </c>
      <c r="DB6" s="8" t="str">
        <f t="shared" si="4"/>
        <v xml:space="preserve"> </v>
      </c>
      <c r="DC6" s="8" t="str">
        <f t="shared" si="4"/>
        <v xml:space="preserve"> </v>
      </c>
      <c r="DD6" s="8" t="str">
        <f t="shared" si="4"/>
        <v xml:space="preserve"> </v>
      </c>
      <c r="DE6" s="50">
        <v>3</v>
      </c>
      <c r="DF6" s="8" t="str">
        <f t="shared" si="5"/>
        <v xml:space="preserve"> </v>
      </c>
      <c r="DG6" s="8" t="str">
        <f t="shared" si="5"/>
        <v xml:space="preserve"> </v>
      </c>
      <c r="DH6" s="8" t="str">
        <f t="shared" si="5"/>
        <v xml:space="preserve"> </v>
      </c>
      <c r="DI6" s="50">
        <v>3</v>
      </c>
      <c r="DJ6" s="8" t="str">
        <f t="shared" si="5"/>
        <v xml:space="preserve"> </v>
      </c>
      <c r="DK6" s="8" t="str">
        <f t="shared" si="5"/>
        <v xml:space="preserve"> </v>
      </c>
      <c r="DL6" s="8" t="str">
        <f t="shared" si="5"/>
        <v xml:space="preserve"> </v>
      </c>
      <c r="DM6" s="8" t="str">
        <f t="shared" si="5"/>
        <v xml:space="preserve"> </v>
      </c>
    </row>
    <row r="7" spans="1:117" x14ac:dyDescent="0.25">
      <c r="A7" s="15">
        <v>5</v>
      </c>
      <c r="B7" s="15" t="s">
        <v>26</v>
      </c>
      <c r="C7" s="12"/>
      <c r="D7" s="12">
        <v>1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>
        <v>1</v>
      </c>
      <c r="Q7" s="12"/>
      <c r="R7" s="12"/>
      <c r="S7" s="12">
        <v>1</v>
      </c>
      <c r="T7" s="12"/>
      <c r="U7" s="12"/>
      <c r="V7" s="12"/>
      <c r="W7" s="12"/>
      <c r="X7" s="12"/>
      <c r="Y7" s="12"/>
      <c r="Z7" s="12"/>
      <c r="AA7" s="12"/>
      <c r="AB7" s="12"/>
      <c r="AC7" s="11"/>
      <c r="AF7">
        <v>5</v>
      </c>
      <c r="AG7" t="s">
        <v>26</v>
      </c>
      <c r="AH7">
        <f t="shared" si="0"/>
        <v>4</v>
      </c>
      <c r="AI7">
        <f t="shared" si="0"/>
        <v>1</v>
      </c>
      <c r="AJ7">
        <f t="shared" si="0"/>
        <v>0</v>
      </c>
      <c r="AK7">
        <f t="shared" si="0"/>
        <v>1</v>
      </c>
      <c r="AL7">
        <f t="shared" si="0"/>
        <v>0</v>
      </c>
      <c r="AM7">
        <f t="shared" si="0"/>
        <v>0</v>
      </c>
      <c r="AN7">
        <f t="shared" si="0"/>
        <v>0</v>
      </c>
      <c r="AO7">
        <f t="shared" si="0"/>
        <v>0</v>
      </c>
      <c r="AP7">
        <f t="shared" si="0"/>
        <v>0</v>
      </c>
      <c r="AQ7">
        <f t="shared" si="0"/>
        <v>0</v>
      </c>
      <c r="AR7">
        <f t="shared" si="0"/>
        <v>0</v>
      </c>
      <c r="AS7">
        <f t="shared" si="0"/>
        <v>1</v>
      </c>
      <c r="AT7">
        <f t="shared" si="0"/>
        <v>0</v>
      </c>
      <c r="AU7">
        <f t="shared" si="0"/>
        <v>1</v>
      </c>
      <c r="AV7">
        <f t="shared" si="0"/>
        <v>0</v>
      </c>
      <c r="AW7">
        <f t="shared" si="0"/>
        <v>0</v>
      </c>
      <c r="AX7">
        <f t="shared" si="1"/>
        <v>2</v>
      </c>
      <c r="AY7">
        <f t="shared" si="1"/>
        <v>0</v>
      </c>
      <c r="AZ7">
        <f t="shared" si="1"/>
        <v>0</v>
      </c>
      <c r="BA7">
        <f t="shared" si="1"/>
        <v>0</v>
      </c>
      <c r="BB7">
        <f t="shared" si="1"/>
        <v>0</v>
      </c>
      <c r="BC7">
        <f t="shared" si="1"/>
        <v>0</v>
      </c>
      <c r="BD7">
        <f t="shared" si="1"/>
        <v>1</v>
      </c>
      <c r="BE7">
        <f t="shared" si="1"/>
        <v>0</v>
      </c>
      <c r="BF7">
        <f t="shared" si="1"/>
        <v>0</v>
      </c>
      <c r="BG7">
        <f t="shared" si="1"/>
        <v>0</v>
      </c>
      <c r="BI7">
        <v>5</v>
      </c>
      <c r="BJ7" t="s">
        <v>26</v>
      </c>
      <c r="BK7" s="28">
        <f t="shared" si="6"/>
        <v>4</v>
      </c>
      <c r="BL7" s="29">
        <f t="shared" si="2"/>
        <v>1</v>
      </c>
      <c r="BM7" s="8" t="str">
        <f t="shared" si="2"/>
        <v xml:space="preserve"> </v>
      </c>
      <c r="BN7" s="8">
        <f t="shared" si="2"/>
        <v>1</v>
      </c>
      <c r="BO7" s="8" t="str">
        <f t="shared" si="2"/>
        <v xml:space="preserve"> </v>
      </c>
      <c r="BP7" s="8" t="str">
        <f t="shared" si="2"/>
        <v xml:space="preserve"> </v>
      </c>
      <c r="BQ7" s="8" t="str">
        <f t="shared" si="2"/>
        <v xml:space="preserve"> </v>
      </c>
      <c r="BR7" s="8" t="str">
        <f t="shared" si="2"/>
        <v xml:space="preserve"> </v>
      </c>
      <c r="BS7" s="8" t="str">
        <f t="shared" si="2"/>
        <v xml:space="preserve"> </v>
      </c>
      <c r="BT7" s="8" t="str">
        <f t="shared" si="2"/>
        <v xml:space="preserve"> </v>
      </c>
      <c r="BU7" s="8" t="str">
        <f t="shared" si="2"/>
        <v xml:space="preserve"> </v>
      </c>
      <c r="BV7" s="8">
        <f t="shared" si="2"/>
        <v>1</v>
      </c>
      <c r="BW7" s="8" t="str">
        <f t="shared" si="2"/>
        <v xml:space="preserve"> </v>
      </c>
      <c r="BX7" s="8">
        <f t="shared" si="2"/>
        <v>1</v>
      </c>
      <c r="BY7" s="8" t="str">
        <f t="shared" si="2"/>
        <v xml:space="preserve"> </v>
      </c>
      <c r="BZ7" s="8" t="str">
        <f t="shared" si="2"/>
        <v xml:space="preserve"> </v>
      </c>
      <c r="CA7" s="8">
        <f t="shared" si="2"/>
        <v>2</v>
      </c>
      <c r="CB7" s="8" t="str">
        <f t="shared" si="3"/>
        <v xml:space="preserve"> </v>
      </c>
      <c r="CC7" s="8" t="str">
        <f t="shared" si="3"/>
        <v xml:space="preserve"> </v>
      </c>
      <c r="CD7" s="8" t="str">
        <f t="shared" si="3"/>
        <v xml:space="preserve"> </v>
      </c>
      <c r="CE7" s="8" t="str">
        <f t="shared" si="3"/>
        <v xml:space="preserve"> </v>
      </c>
      <c r="CF7" s="8" t="str">
        <f t="shared" si="3"/>
        <v xml:space="preserve"> </v>
      </c>
      <c r="CG7" s="8">
        <f t="shared" si="3"/>
        <v>1</v>
      </c>
      <c r="CH7" s="8" t="str">
        <f t="shared" si="3"/>
        <v xml:space="preserve"> </v>
      </c>
      <c r="CI7" s="8" t="str">
        <f t="shared" si="3"/>
        <v xml:space="preserve"> </v>
      </c>
      <c r="CJ7" s="8" t="str">
        <f t="shared" si="3"/>
        <v xml:space="preserve"> </v>
      </c>
      <c r="CL7">
        <v>5</v>
      </c>
      <c r="CM7" t="s">
        <v>26</v>
      </c>
      <c r="CN7" s="28"/>
      <c r="CO7" s="29"/>
      <c r="CP7" s="8" t="str">
        <f t="shared" si="4"/>
        <v xml:space="preserve"> </v>
      </c>
      <c r="CQ7" s="8">
        <f t="shared" si="4"/>
        <v>1</v>
      </c>
      <c r="CR7" s="8" t="str">
        <f t="shared" si="4"/>
        <v xml:space="preserve"> </v>
      </c>
      <c r="CS7" s="8" t="str">
        <f t="shared" si="4"/>
        <v xml:space="preserve"> </v>
      </c>
      <c r="CT7" s="8" t="str">
        <f t="shared" si="4"/>
        <v xml:space="preserve"> </v>
      </c>
      <c r="CU7" s="8" t="str">
        <f t="shared" si="4"/>
        <v xml:space="preserve"> </v>
      </c>
      <c r="CV7" s="8" t="str">
        <f t="shared" si="4"/>
        <v xml:space="preserve"> </v>
      </c>
      <c r="CW7" s="8" t="str">
        <f t="shared" si="4"/>
        <v xml:space="preserve"> </v>
      </c>
      <c r="CX7" s="8" t="str">
        <f t="shared" si="4"/>
        <v xml:space="preserve"> </v>
      </c>
      <c r="CY7" s="8">
        <f t="shared" si="4"/>
        <v>1</v>
      </c>
      <c r="CZ7" s="8" t="str">
        <f t="shared" si="4"/>
        <v xml:space="preserve"> </v>
      </c>
      <c r="DA7" s="8">
        <f t="shared" si="4"/>
        <v>1</v>
      </c>
      <c r="DB7" s="8" t="str">
        <f t="shared" si="4"/>
        <v xml:space="preserve"> </v>
      </c>
      <c r="DC7" s="8" t="str">
        <f t="shared" si="4"/>
        <v xml:space="preserve"> </v>
      </c>
      <c r="DD7" s="8">
        <f t="shared" si="4"/>
        <v>2</v>
      </c>
      <c r="DE7" s="8" t="str">
        <f t="shared" si="5"/>
        <v xml:space="preserve"> </v>
      </c>
      <c r="DF7" s="8" t="str">
        <f t="shared" si="5"/>
        <v xml:space="preserve"> </v>
      </c>
      <c r="DG7" s="8" t="str">
        <f t="shared" si="5"/>
        <v xml:space="preserve"> </v>
      </c>
      <c r="DH7" s="8" t="str">
        <f t="shared" si="5"/>
        <v xml:space="preserve"> </v>
      </c>
      <c r="DI7" s="8" t="str">
        <f t="shared" si="5"/>
        <v xml:space="preserve"> </v>
      </c>
      <c r="DJ7" s="8">
        <f t="shared" si="5"/>
        <v>1</v>
      </c>
      <c r="DK7" s="8" t="str">
        <f t="shared" si="5"/>
        <v xml:space="preserve"> </v>
      </c>
      <c r="DL7" s="8" t="str">
        <f t="shared" si="5"/>
        <v xml:space="preserve"> </v>
      </c>
      <c r="DM7" s="8" t="str">
        <f t="shared" si="5"/>
        <v xml:space="preserve"> </v>
      </c>
    </row>
    <row r="8" spans="1:117" x14ac:dyDescent="0.25">
      <c r="A8" s="15">
        <v>6</v>
      </c>
      <c r="B8" s="15" t="s">
        <v>2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1"/>
      <c r="AF8">
        <v>6</v>
      </c>
      <c r="AG8" t="s">
        <v>2</v>
      </c>
      <c r="AH8">
        <f t="shared" si="0"/>
        <v>0</v>
      </c>
      <c r="AI8">
        <f t="shared" si="0"/>
        <v>0</v>
      </c>
      <c r="AJ8">
        <f t="shared" si="0"/>
        <v>0</v>
      </c>
      <c r="AK8">
        <f t="shared" si="0"/>
        <v>1</v>
      </c>
      <c r="AL8">
        <f t="shared" si="0"/>
        <v>0</v>
      </c>
      <c r="AM8">
        <f t="shared" si="0"/>
        <v>0</v>
      </c>
      <c r="AN8">
        <f t="shared" si="0"/>
        <v>2</v>
      </c>
      <c r="AO8">
        <f t="shared" si="0"/>
        <v>0</v>
      </c>
      <c r="AP8">
        <f t="shared" si="0"/>
        <v>0</v>
      </c>
      <c r="AQ8">
        <f t="shared" si="0"/>
        <v>0</v>
      </c>
      <c r="AR8">
        <f t="shared" si="0"/>
        <v>1</v>
      </c>
      <c r="AS8">
        <f t="shared" si="0"/>
        <v>0</v>
      </c>
      <c r="AT8">
        <f t="shared" si="0"/>
        <v>0</v>
      </c>
      <c r="AU8">
        <f t="shared" si="0"/>
        <v>0</v>
      </c>
      <c r="AV8">
        <f t="shared" si="0"/>
        <v>0</v>
      </c>
      <c r="AW8">
        <f t="shared" si="0"/>
        <v>0</v>
      </c>
      <c r="AX8">
        <f t="shared" si="1"/>
        <v>0</v>
      </c>
      <c r="AY8">
        <f t="shared" si="1"/>
        <v>1</v>
      </c>
      <c r="AZ8">
        <f t="shared" si="1"/>
        <v>0</v>
      </c>
      <c r="BA8">
        <f t="shared" si="1"/>
        <v>0</v>
      </c>
      <c r="BB8">
        <f t="shared" si="1"/>
        <v>0</v>
      </c>
      <c r="BC8">
        <f t="shared" si="1"/>
        <v>0</v>
      </c>
      <c r="BD8">
        <f t="shared" si="1"/>
        <v>0</v>
      </c>
      <c r="BE8">
        <f t="shared" si="1"/>
        <v>1</v>
      </c>
      <c r="BF8">
        <f t="shared" si="1"/>
        <v>0</v>
      </c>
      <c r="BG8">
        <f t="shared" si="1"/>
        <v>0</v>
      </c>
      <c r="BI8">
        <v>6</v>
      </c>
      <c r="BJ8" t="s">
        <v>2</v>
      </c>
      <c r="BK8" s="8" t="str">
        <f t="shared" si="6"/>
        <v xml:space="preserve"> </v>
      </c>
      <c r="BL8" s="8" t="str">
        <f t="shared" si="2"/>
        <v xml:space="preserve"> </v>
      </c>
      <c r="BM8" s="8" t="str">
        <f t="shared" si="2"/>
        <v xml:space="preserve"> </v>
      </c>
      <c r="BN8" s="8">
        <f t="shared" si="2"/>
        <v>1</v>
      </c>
      <c r="BO8" s="8" t="str">
        <f t="shared" si="2"/>
        <v xml:space="preserve"> </v>
      </c>
      <c r="BP8" s="8" t="str">
        <f t="shared" si="2"/>
        <v xml:space="preserve"> </v>
      </c>
      <c r="BQ8" s="40">
        <f t="shared" si="2"/>
        <v>2</v>
      </c>
      <c r="BR8" s="8" t="str">
        <f t="shared" si="2"/>
        <v xml:space="preserve"> </v>
      </c>
      <c r="BS8" s="8" t="str">
        <f t="shared" si="2"/>
        <v xml:space="preserve"> </v>
      </c>
      <c r="BT8" s="8" t="str">
        <f t="shared" si="2"/>
        <v xml:space="preserve"> </v>
      </c>
      <c r="BU8" s="8">
        <f t="shared" si="2"/>
        <v>1</v>
      </c>
      <c r="BV8" s="8" t="str">
        <f t="shared" si="2"/>
        <v xml:space="preserve"> </v>
      </c>
      <c r="BW8" s="8" t="str">
        <f t="shared" si="2"/>
        <v xml:space="preserve"> </v>
      </c>
      <c r="BX8" s="8" t="str">
        <f t="shared" si="2"/>
        <v xml:space="preserve"> </v>
      </c>
      <c r="BY8" s="8" t="str">
        <f t="shared" si="2"/>
        <v xml:space="preserve"> </v>
      </c>
      <c r="BZ8" s="8" t="str">
        <f t="shared" si="2"/>
        <v xml:space="preserve"> </v>
      </c>
      <c r="CA8" s="8" t="str">
        <f t="shared" si="2"/>
        <v xml:space="preserve"> </v>
      </c>
      <c r="CB8" s="40">
        <f t="shared" si="3"/>
        <v>1</v>
      </c>
      <c r="CC8" s="8" t="str">
        <f t="shared" si="3"/>
        <v xml:space="preserve"> </v>
      </c>
      <c r="CD8" s="8" t="str">
        <f t="shared" si="3"/>
        <v xml:space="preserve"> </v>
      </c>
      <c r="CE8" s="8" t="str">
        <f t="shared" si="3"/>
        <v xml:space="preserve"> </v>
      </c>
      <c r="CF8" s="8" t="str">
        <f t="shared" si="3"/>
        <v xml:space="preserve"> </v>
      </c>
      <c r="CG8" s="8" t="str">
        <f t="shared" si="3"/>
        <v xml:space="preserve"> </v>
      </c>
      <c r="CH8" s="8">
        <f t="shared" si="3"/>
        <v>1</v>
      </c>
      <c r="CI8" s="8" t="str">
        <f t="shared" si="3"/>
        <v xml:space="preserve"> </v>
      </c>
      <c r="CJ8" s="8" t="str">
        <f t="shared" si="3"/>
        <v xml:space="preserve"> </v>
      </c>
      <c r="CL8">
        <v>6</v>
      </c>
      <c r="CM8" t="s">
        <v>2</v>
      </c>
      <c r="CN8" s="8" t="str">
        <f t="shared" si="7"/>
        <v xml:space="preserve"> </v>
      </c>
      <c r="CO8" s="8"/>
      <c r="CP8" s="8" t="str">
        <f t="shared" si="4"/>
        <v xml:space="preserve"> </v>
      </c>
      <c r="CQ8" s="8">
        <f t="shared" si="4"/>
        <v>1</v>
      </c>
      <c r="CR8" s="8" t="str">
        <f t="shared" si="4"/>
        <v xml:space="preserve"> </v>
      </c>
      <c r="CS8" s="8" t="str">
        <f t="shared" si="4"/>
        <v xml:space="preserve"> </v>
      </c>
      <c r="CT8" s="40">
        <v>3</v>
      </c>
      <c r="CU8" s="8" t="str">
        <f t="shared" si="4"/>
        <v xml:space="preserve"> </v>
      </c>
      <c r="CV8" s="8" t="str">
        <f t="shared" si="4"/>
        <v xml:space="preserve"> </v>
      </c>
      <c r="CW8" s="8" t="str">
        <f t="shared" si="4"/>
        <v xml:space="preserve"> </v>
      </c>
      <c r="CX8" s="8">
        <f t="shared" si="4"/>
        <v>1</v>
      </c>
      <c r="CY8" s="8" t="str">
        <f t="shared" si="4"/>
        <v xml:space="preserve"> </v>
      </c>
      <c r="CZ8" s="8" t="str">
        <f t="shared" si="4"/>
        <v xml:space="preserve"> </v>
      </c>
      <c r="DA8" s="8" t="str">
        <f t="shared" si="4"/>
        <v xml:space="preserve"> </v>
      </c>
      <c r="DB8" s="8" t="str">
        <f t="shared" si="4"/>
        <v xml:space="preserve"> </v>
      </c>
      <c r="DC8" s="8" t="str">
        <f t="shared" si="4"/>
        <v xml:space="preserve"> </v>
      </c>
      <c r="DD8" s="8" t="str">
        <f t="shared" si="4"/>
        <v xml:space="preserve"> </v>
      </c>
      <c r="DE8" s="40">
        <v>2</v>
      </c>
      <c r="DF8" s="8" t="str">
        <f t="shared" si="5"/>
        <v xml:space="preserve"> </v>
      </c>
      <c r="DG8" s="8" t="str">
        <f t="shared" si="5"/>
        <v xml:space="preserve"> </v>
      </c>
      <c r="DH8" s="8" t="str">
        <f t="shared" si="5"/>
        <v xml:space="preserve"> </v>
      </c>
      <c r="DI8" s="8" t="str">
        <f t="shared" si="5"/>
        <v xml:space="preserve"> </v>
      </c>
      <c r="DJ8" s="8" t="str">
        <f t="shared" si="5"/>
        <v xml:space="preserve"> </v>
      </c>
      <c r="DK8" s="8">
        <f t="shared" si="5"/>
        <v>1</v>
      </c>
      <c r="DL8" s="8" t="str">
        <f t="shared" si="5"/>
        <v xml:space="preserve"> </v>
      </c>
      <c r="DM8" s="8" t="str">
        <f t="shared" si="5"/>
        <v xml:space="preserve"> </v>
      </c>
    </row>
    <row r="9" spans="1:117" x14ac:dyDescent="0.25">
      <c r="A9" s="15">
        <v>7</v>
      </c>
      <c r="B9" s="15" t="s">
        <v>23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1"/>
      <c r="AF9">
        <v>7</v>
      </c>
      <c r="AG9" t="s">
        <v>23</v>
      </c>
      <c r="AH9">
        <f t="shared" si="0"/>
        <v>0</v>
      </c>
      <c r="AI9">
        <f t="shared" si="0"/>
        <v>0</v>
      </c>
      <c r="AJ9">
        <f t="shared" si="0"/>
        <v>0</v>
      </c>
      <c r="AK9">
        <f t="shared" si="0"/>
        <v>0</v>
      </c>
      <c r="AL9">
        <f t="shared" si="0"/>
        <v>0</v>
      </c>
      <c r="AM9">
        <f t="shared" si="0"/>
        <v>1</v>
      </c>
      <c r="AN9">
        <f t="shared" si="0"/>
        <v>0</v>
      </c>
      <c r="AO9">
        <f t="shared" si="0"/>
        <v>0</v>
      </c>
      <c r="AP9">
        <f t="shared" si="0"/>
        <v>0</v>
      </c>
      <c r="AQ9">
        <f t="shared" si="0"/>
        <v>0</v>
      </c>
      <c r="AR9">
        <f t="shared" si="0"/>
        <v>3</v>
      </c>
      <c r="AS9">
        <f t="shared" si="0"/>
        <v>0</v>
      </c>
      <c r="AT9">
        <f t="shared" si="0"/>
        <v>0</v>
      </c>
      <c r="AU9">
        <f t="shared" si="0"/>
        <v>0</v>
      </c>
      <c r="AV9">
        <f t="shared" si="0"/>
        <v>0</v>
      </c>
      <c r="AW9">
        <f t="shared" si="0"/>
        <v>0</v>
      </c>
      <c r="AX9">
        <f t="shared" si="1"/>
        <v>0</v>
      </c>
      <c r="AY9">
        <f t="shared" si="1"/>
        <v>0</v>
      </c>
      <c r="AZ9">
        <f t="shared" si="1"/>
        <v>1</v>
      </c>
      <c r="BA9">
        <f t="shared" si="1"/>
        <v>0</v>
      </c>
      <c r="BB9">
        <f t="shared" si="1"/>
        <v>0</v>
      </c>
      <c r="BC9">
        <f t="shared" si="1"/>
        <v>0</v>
      </c>
      <c r="BD9">
        <f t="shared" si="1"/>
        <v>0</v>
      </c>
      <c r="BE9">
        <f t="shared" si="1"/>
        <v>0</v>
      </c>
      <c r="BF9">
        <f t="shared" si="1"/>
        <v>1</v>
      </c>
      <c r="BG9">
        <f t="shared" si="1"/>
        <v>0</v>
      </c>
      <c r="BI9">
        <v>7</v>
      </c>
      <c r="BJ9" t="s">
        <v>23</v>
      </c>
      <c r="BK9" s="8" t="str">
        <f t="shared" si="6"/>
        <v xml:space="preserve"> </v>
      </c>
      <c r="BL9" s="8" t="str">
        <f t="shared" si="2"/>
        <v xml:space="preserve"> </v>
      </c>
      <c r="BM9" s="8" t="str">
        <f t="shared" si="2"/>
        <v xml:space="preserve"> </v>
      </c>
      <c r="BN9" s="8" t="str">
        <f t="shared" si="2"/>
        <v xml:space="preserve"> </v>
      </c>
      <c r="BO9" s="8" t="str">
        <f t="shared" si="2"/>
        <v xml:space="preserve"> </v>
      </c>
      <c r="BP9" s="40">
        <f t="shared" si="2"/>
        <v>1</v>
      </c>
      <c r="BQ9" s="8" t="str">
        <f t="shared" si="2"/>
        <v xml:space="preserve"> </v>
      </c>
      <c r="BR9" s="8" t="str">
        <f t="shared" si="2"/>
        <v xml:space="preserve"> </v>
      </c>
      <c r="BS9" s="8" t="str">
        <f t="shared" si="2"/>
        <v xml:space="preserve"> </v>
      </c>
      <c r="BT9" s="8" t="str">
        <f t="shared" si="2"/>
        <v xml:space="preserve"> </v>
      </c>
      <c r="BU9" s="46">
        <f t="shared" si="2"/>
        <v>3</v>
      </c>
      <c r="BV9" s="8" t="str">
        <f t="shared" si="2"/>
        <v xml:space="preserve"> </v>
      </c>
      <c r="BW9" s="8" t="str">
        <f t="shared" si="2"/>
        <v xml:space="preserve"> </v>
      </c>
      <c r="BX9" s="8" t="str">
        <f t="shared" si="2"/>
        <v xml:space="preserve"> </v>
      </c>
      <c r="BY9" s="8" t="str">
        <f t="shared" si="2"/>
        <v xml:space="preserve"> </v>
      </c>
      <c r="BZ9" s="8" t="str">
        <f t="shared" si="2"/>
        <v xml:space="preserve"> </v>
      </c>
      <c r="CA9" s="8" t="str">
        <f t="shared" si="2"/>
        <v xml:space="preserve"> </v>
      </c>
      <c r="CB9" s="8" t="str">
        <f t="shared" si="3"/>
        <v xml:space="preserve"> </v>
      </c>
      <c r="CC9" s="46">
        <f t="shared" si="3"/>
        <v>1</v>
      </c>
      <c r="CD9" s="8" t="str">
        <f t="shared" si="3"/>
        <v xml:space="preserve"> </v>
      </c>
      <c r="CE9" s="8" t="str">
        <f t="shared" si="3"/>
        <v xml:space="preserve"> </v>
      </c>
      <c r="CF9" s="8" t="str">
        <f t="shared" si="3"/>
        <v xml:space="preserve"> </v>
      </c>
      <c r="CG9" s="8" t="str">
        <f t="shared" si="3"/>
        <v xml:space="preserve"> </v>
      </c>
      <c r="CH9" s="8" t="str">
        <f t="shared" si="3"/>
        <v xml:space="preserve"> </v>
      </c>
      <c r="CI9" s="8">
        <f t="shared" si="3"/>
        <v>1</v>
      </c>
      <c r="CJ9" s="8" t="str">
        <f t="shared" si="3"/>
        <v xml:space="preserve"> </v>
      </c>
      <c r="CL9">
        <v>7</v>
      </c>
      <c r="CM9" t="s">
        <v>23</v>
      </c>
      <c r="CN9" s="8" t="str">
        <f t="shared" si="7"/>
        <v xml:space="preserve"> </v>
      </c>
      <c r="CO9" s="8"/>
      <c r="CP9" s="8" t="str">
        <f t="shared" si="4"/>
        <v xml:space="preserve"> </v>
      </c>
      <c r="CQ9" s="8" t="str">
        <f t="shared" si="4"/>
        <v xml:space="preserve"> </v>
      </c>
      <c r="CR9" s="8" t="str">
        <f t="shared" si="4"/>
        <v xml:space="preserve"> </v>
      </c>
      <c r="CS9" s="40"/>
      <c r="CT9" s="8" t="str">
        <f t="shared" si="4"/>
        <v xml:space="preserve"> </v>
      </c>
      <c r="CU9" s="8" t="str">
        <f t="shared" si="4"/>
        <v xml:space="preserve"> </v>
      </c>
      <c r="CV9" s="8" t="str">
        <f t="shared" si="4"/>
        <v xml:space="preserve"> </v>
      </c>
      <c r="CW9" s="8" t="str">
        <f t="shared" si="4"/>
        <v xml:space="preserve"> </v>
      </c>
      <c r="CX9" s="46">
        <v>4</v>
      </c>
      <c r="CY9" s="8" t="str">
        <f t="shared" si="4"/>
        <v xml:space="preserve"> </v>
      </c>
      <c r="CZ9" s="8" t="str">
        <f t="shared" si="4"/>
        <v xml:space="preserve"> </v>
      </c>
      <c r="DA9" s="8" t="str">
        <f t="shared" si="4"/>
        <v xml:space="preserve"> </v>
      </c>
      <c r="DB9" s="8" t="str">
        <f t="shared" si="4"/>
        <v xml:space="preserve"> </v>
      </c>
      <c r="DC9" s="8" t="str">
        <f t="shared" si="4"/>
        <v xml:space="preserve"> </v>
      </c>
      <c r="DD9" s="8" t="str">
        <f t="shared" si="4"/>
        <v xml:space="preserve"> </v>
      </c>
      <c r="DE9" s="8" t="str">
        <f t="shared" si="5"/>
        <v xml:space="preserve"> </v>
      </c>
      <c r="DF9" s="46">
        <v>3</v>
      </c>
      <c r="DG9" s="8" t="str">
        <f t="shared" si="5"/>
        <v xml:space="preserve"> </v>
      </c>
      <c r="DH9" s="8" t="str">
        <f t="shared" si="5"/>
        <v xml:space="preserve"> </v>
      </c>
      <c r="DI9" s="8" t="str">
        <f t="shared" si="5"/>
        <v xml:space="preserve"> </v>
      </c>
      <c r="DJ9" s="8" t="str">
        <f t="shared" si="5"/>
        <v xml:space="preserve"> </v>
      </c>
      <c r="DK9" s="8" t="str">
        <f t="shared" si="5"/>
        <v xml:space="preserve"> </v>
      </c>
      <c r="DL9" s="8">
        <f t="shared" si="5"/>
        <v>1</v>
      </c>
      <c r="DM9" s="8" t="str">
        <f t="shared" si="5"/>
        <v xml:space="preserve"> </v>
      </c>
    </row>
    <row r="10" spans="1:117" x14ac:dyDescent="0.25">
      <c r="A10" s="15">
        <v>8</v>
      </c>
      <c r="B10" s="15" t="s">
        <v>19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>
        <v>1</v>
      </c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1"/>
      <c r="AF10">
        <v>8</v>
      </c>
      <c r="AG10" t="s">
        <v>19</v>
      </c>
      <c r="AH10">
        <f t="shared" si="0"/>
        <v>0</v>
      </c>
      <c r="AI10">
        <f t="shared" si="0"/>
        <v>0</v>
      </c>
      <c r="AJ10">
        <f t="shared" si="0"/>
        <v>0</v>
      </c>
      <c r="AK10">
        <f t="shared" si="0"/>
        <v>0</v>
      </c>
      <c r="AL10">
        <f t="shared" si="0"/>
        <v>0</v>
      </c>
      <c r="AM10">
        <f t="shared" si="0"/>
        <v>0</v>
      </c>
      <c r="AN10">
        <f t="shared" si="0"/>
        <v>0</v>
      </c>
      <c r="AO10">
        <f t="shared" si="0"/>
        <v>0</v>
      </c>
      <c r="AP10">
        <f t="shared" si="0"/>
        <v>0</v>
      </c>
      <c r="AQ10">
        <f t="shared" si="0"/>
        <v>0</v>
      </c>
      <c r="AR10">
        <f t="shared" si="0"/>
        <v>0</v>
      </c>
      <c r="AS10">
        <f t="shared" si="0"/>
        <v>0</v>
      </c>
      <c r="AT10">
        <f t="shared" si="0"/>
        <v>1</v>
      </c>
      <c r="AU10">
        <f t="shared" si="0"/>
        <v>0</v>
      </c>
      <c r="AV10">
        <f t="shared" si="0"/>
        <v>0</v>
      </c>
      <c r="AW10">
        <f t="shared" si="0"/>
        <v>0</v>
      </c>
      <c r="AX10">
        <f t="shared" si="1"/>
        <v>0</v>
      </c>
      <c r="AY10">
        <f t="shared" si="1"/>
        <v>0</v>
      </c>
      <c r="AZ10">
        <f t="shared" si="1"/>
        <v>0</v>
      </c>
      <c r="BA10">
        <f t="shared" si="1"/>
        <v>0</v>
      </c>
      <c r="BB10">
        <f t="shared" si="1"/>
        <v>0</v>
      </c>
      <c r="BC10">
        <f t="shared" si="1"/>
        <v>0</v>
      </c>
      <c r="BD10">
        <f t="shared" si="1"/>
        <v>0</v>
      </c>
      <c r="BE10">
        <f t="shared" si="1"/>
        <v>0</v>
      </c>
      <c r="BF10">
        <f t="shared" si="1"/>
        <v>0</v>
      </c>
      <c r="BG10">
        <f t="shared" si="1"/>
        <v>0</v>
      </c>
      <c r="BI10">
        <v>8</v>
      </c>
      <c r="BJ10" t="s">
        <v>19</v>
      </c>
      <c r="BK10" s="8" t="str">
        <f t="shared" si="6"/>
        <v xml:space="preserve"> </v>
      </c>
      <c r="BL10" s="8" t="str">
        <f t="shared" si="2"/>
        <v xml:space="preserve"> </v>
      </c>
      <c r="BM10" s="8" t="str">
        <f t="shared" si="2"/>
        <v xml:space="preserve"> </v>
      </c>
      <c r="BN10" s="8" t="str">
        <f t="shared" si="2"/>
        <v xml:space="preserve"> </v>
      </c>
      <c r="BO10" s="8" t="str">
        <f t="shared" si="2"/>
        <v xml:space="preserve"> </v>
      </c>
      <c r="BP10" s="8" t="str">
        <f t="shared" si="2"/>
        <v xml:space="preserve"> </v>
      </c>
      <c r="BQ10" s="8" t="str">
        <f t="shared" si="2"/>
        <v xml:space="preserve"> </v>
      </c>
      <c r="BR10" s="8" t="str">
        <f t="shared" si="2"/>
        <v xml:space="preserve"> </v>
      </c>
      <c r="BS10" s="8" t="str">
        <f t="shared" si="2"/>
        <v xml:space="preserve"> </v>
      </c>
      <c r="BT10" s="8" t="str">
        <f t="shared" si="2"/>
        <v xml:space="preserve"> </v>
      </c>
      <c r="BU10" s="8" t="str">
        <f t="shared" si="2"/>
        <v xml:space="preserve"> </v>
      </c>
      <c r="BV10" s="8" t="str">
        <f t="shared" si="2"/>
        <v xml:space="preserve"> </v>
      </c>
      <c r="BW10" s="31">
        <f t="shared" si="2"/>
        <v>1</v>
      </c>
      <c r="BX10" s="8" t="str">
        <f t="shared" si="2"/>
        <v xml:space="preserve"> </v>
      </c>
      <c r="BY10" s="8" t="str">
        <f t="shared" si="2"/>
        <v xml:space="preserve"> </v>
      </c>
      <c r="BZ10" s="8" t="str">
        <f t="shared" si="2"/>
        <v xml:space="preserve"> </v>
      </c>
      <c r="CA10" s="8" t="str">
        <f t="shared" si="2"/>
        <v xml:space="preserve"> </v>
      </c>
      <c r="CB10" s="8" t="str">
        <f t="shared" si="3"/>
        <v xml:space="preserve"> </v>
      </c>
      <c r="CC10" s="8" t="str">
        <f t="shared" si="3"/>
        <v xml:space="preserve"> </v>
      </c>
      <c r="CD10" s="8" t="str">
        <f t="shared" si="3"/>
        <v xml:space="preserve"> </v>
      </c>
      <c r="CE10" s="8" t="str">
        <f t="shared" si="3"/>
        <v xml:space="preserve"> </v>
      </c>
      <c r="CF10" s="8" t="str">
        <f t="shared" si="3"/>
        <v xml:space="preserve"> </v>
      </c>
      <c r="CG10" s="8" t="str">
        <f t="shared" si="3"/>
        <v xml:space="preserve"> </v>
      </c>
      <c r="CH10" s="8" t="str">
        <f t="shared" si="3"/>
        <v xml:space="preserve"> </v>
      </c>
      <c r="CI10" s="8" t="str">
        <f t="shared" si="3"/>
        <v xml:space="preserve"> </v>
      </c>
      <c r="CJ10" s="8" t="str">
        <f t="shared" si="3"/>
        <v xml:space="preserve"> </v>
      </c>
      <c r="CL10">
        <v>8</v>
      </c>
      <c r="CM10" t="s">
        <v>19</v>
      </c>
      <c r="CN10" s="8" t="str">
        <f t="shared" si="7"/>
        <v xml:space="preserve"> </v>
      </c>
      <c r="CO10" s="8"/>
      <c r="CP10" s="8" t="str">
        <f t="shared" si="4"/>
        <v xml:space="preserve"> </v>
      </c>
      <c r="CQ10" s="8" t="str">
        <f t="shared" si="4"/>
        <v xml:space="preserve"> </v>
      </c>
      <c r="CR10" s="8" t="str">
        <f t="shared" si="4"/>
        <v xml:space="preserve"> </v>
      </c>
      <c r="CS10" s="8" t="str">
        <f t="shared" si="4"/>
        <v xml:space="preserve"> </v>
      </c>
      <c r="CT10" s="8" t="str">
        <f t="shared" si="4"/>
        <v xml:space="preserve"> </v>
      </c>
      <c r="CU10" s="8" t="str">
        <f t="shared" si="4"/>
        <v xml:space="preserve"> </v>
      </c>
      <c r="CV10" s="8" t="str">
        <f t="shared" si="4"/>
        <v xml:space="preserve"> </v>
      </c>
      <c r="CW10" s="8" t="str">
        <f t="shared" si="4"/>
        <v xml:space="preserve"> </v>
      </c>
      <c r="CX10" s="8" t="str">
        <f t="shared" si="4"/>
        <v xml:space="preserve"> </v>
      </c>
      <c r="CY10" s="8" t="str">
        <f t="shared" si="4"/>
        <v xml:space="preserve"> </v>
      </c>
      <c r="CZ10" s="31">
        <v>3</v>
      </c>
      <c r="DA10" s="8" t="str">
        <f t="shared" si="4"/>
        <v xml:space="preserve"> </v>
      </c>
      <c r="DB10" s="8" t="str">
        <f t="shared" si="4"/>
        <v xml:space="preserve"> </v>
      </c>
      <c r="DC10" s="8" t="str">
        <f t="shared" si="4"/>
        <v xml:space="preserve"> </v>
      </c>
      <c r="DD10" s="8" t="str">
        <f t="shared" si="4"/>
        <v xml:space="preserve"> </v>
      </c>
      <c r="DE10" s="8" t="str">
        <f t="shared" si="5"/>
        <v xml:space="preserve"> </v>
      </c>
      <c r="DF10" s="8" t="str">
        <f t="shared" si="5"/>
        <v xml:space="preserve"> </v>
      </c>
      <c r="DG10" s="8" t="str">
        <f t="shared" si="5"/>
        <v xml:space="preserve"> </v>
      </c>
      <c r="DH10" s="8" t="str">
        <f t="shared" si="5"/>
        <v xml:space="preserve"> </v>
      </c>
      <c r="DI10" s="8" t="str">
        <f t="shared" si="5"/>
        <v xml:space="preserve"> </v>
      </c>
      <c r="DJ10" s="8" t="str">
        <f t="shared" si="5"/>
        <v xml:space="preserve"> </v>
      </c>
      <c r="DK10" s="8" t="str">
        <f t="shared" si="5"/>
        <v xml:space="preserve"> </v>
      </c>
      <c r="DL10" s="8" t="str">
        <f t="shared" si="5"/>
        <v xml:space="preserve"> </v>
      </c>
      <c r="DM10" s="8" t="str">
        <f t="shared" si="5"/>
        <v xml:space="preserve"> </v>
      </c>
    </row>
    <row r="11" spans="1:117" x14ac:dyDescent="0.25">
      <c r="A11" s="15">
        <v>9</v>
      </c>
      <c r="B11" s="15" t="s">
        <v>13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1"/>
      <c r="AF11">
        <v>9</v>
      </c>
      <c r="AG11" t="s">
        <v>13</v>
      </c>
      <c r="AH11">
        <f t="shared" si="0"/>
        <v>0</v>
      </c>
      <c r="AI11">
        <f t="shared" si="0"/>
        <v>0</v>
      </c>
      <c r="AJ11">
        <f t="shared" si="0"/>
        <v>0</v>
      </c>
      <c r="AK11">
        <f t="shared" si="0"/>
        <v>0</v>
      </c>
      <c r="AL11">
        <f t="shared" si="0"/>
        <v>0</v>
      </c>
      <c r="AM11">
        <f t="shared" si="0"/>
        <v>0</v>
      </c>
      <c r="AN11">
        <f t="shared" si="0"/>
        <v>0</v>
      </c>
      <c r="AO11">
        <f t="shared" si="0"/>
        <v>0</v>
      </c>
      <c r="AP11">
        <f t="shared" si="0"/>
        <v>0</v>
      </c>
      <c r="AQ11">
        <f t="shared" si="0"/>
        <v>0</v>
      </c>
      <c r="AR11">
        <f t="shared" si="0"/>
        <v>0</v>
      </c>
      <c r="AS11">
        <f t="shared" si="0"/>
        <v>0</v>
      </c>
      <c r="AT11">
        <f t="shared" si="0"/>
        <v>0</v>
      </c>
      <c r="AU11">
        <f t="shared" si="0"/>
        <v>0</v>
      </c>
      <c r="AV11">
        <f t="shared" si="0"/>
        <v>0</v>
      </c>
      <c r="AW11">
        <f t="shared" si="0"/>
        <v>0</v>
      </c>
      <c r="AX11">
        <f t="shared" si="1"/>
        <v>0</v>
      </c>
      <c r="AY11">
        <f t="shared" si="1"/>
        <v>1</v>
      </c>
      <c r="AZ11">
        <f t="shared" si="1"/>
        <v>0</v>
      </c>
      <c r="BA11">
        <f t="shared" si="1"/>
        <v>0</v>
      </c>
      <c r="BB11">
        <f t="shared" si="1"/>
        <v>0</v>
      </c>
      <c r="BC11">
        <f t="shared" si="1"/>
        <v>0</v>
      </c>
      <c r="BD11">
        <f t="shared" si="1"/>
        <v>0</v>
      </c>
      <c r="BE11">
        <f t="shared" si="1"/>
        <v>0</v>
      </c>
      <c r="BF11">
        <f t="shared" si="1"/>
        <v>0</v>
      </c>
      <c r="BG11">
        <f t="shared" si="1"/>
        <v>0</v>
      </c>
      <c r="BI11">
        <v>9</v>
      </c>
      <c r="BJ11" t="s">
        <v>13</v>
      </c>
      <c r="BK11" s="8" t="str">
        <f t="shared" si="6"/>
        <v xml:space="preserve"> </v>
      </c>
      <c r="BL11" s="8" t="str">
        <f t="shared" si="2"/>
        <v xml:space="preserve"> </v>
      </c>
      <c r="BM11" s="8" t="str">
        <f t="shared" si="2"/>
        <v xml:space="preserve"> </v>
      </c>
      <c r="BN11" s="8" t="str">
        <f t="shared" si="2"/>
        <v xml:space="preserve"> </v>
      </c>
      <c r="BO11" s="8" t="str">
        <f t="shared" si="2"/>
        <v xml:space="preserve"> </v>
      </c>
      <c r="BP11" s="8" t="str">
        <f t="shared" si="2"/>
        <v xml:space="preserve"> </v>
      </c>
      <c r="BQ11" s="8" t="str">
        <f t="shared" si="2"/>
        <v xml:space="preserve"> </v>
      </c>
      <c r="BR11" s="8" t="str">
        <f t="shared" si="2"/>
        <v xml:space="preserve"> </v>
      </c>
      <c r="BS11" s="8" t="str">
        <f t="shared" si="2"/>
        <v xml:space="preserve"> </v>
      </c>
      <c r="BT11" s="8" t="str">
        <f t="shared" si="2"/>
        <v xml:space="preserve"> </v>
      </c>
      <c r="BU11" s="8" t="str">
        <f t="shared" si="2"/>
        <v xml:space="preserve"> </v>
      </c>
      <c r="BV11" s="8" t="str">
        <f t="shared" si="2"/>
        <v xml:space="preserve"> </v>
      </c>
      <c r="BW11" s="8" t="str">
        <f t="shared" si="2"/>
        <v xml:space="preserve"> </v>
      </c>
      <c r="BX11" s="8" t="str">
        <f t="shared" si="2"/>
        <v xml:space="preserve"> </v>
      </c>
      <c r="BY11" s="8" t="str">
        <f t="shared" si="2"/>
        <v xml:space="preserve"> </v>
      </c>
      <c r="BZ11" s="8" t="str">
        <f t="shared" si="2"/>
        <v xml:space="preserve"> </v>
      </c>
      <c r="CA11" s="8" t="str">
        <f t="shared" si="2"/>
        <v xml:space="preserve"> </v>
      </c>
      <c r="CB11" s="8">
        <f t="shared" si="3"/>
        <v>1</v>
      </c>
      <c r="CC11" s="8" t="str">
        <f t="shared" si="3"/>
        <v xml:space="preserve"> </v>
      </c>
      <c r="CD11" s="8" t="str">
        <f t="shared" si="3"/>
        <v xml:space="preserve"> </v>
      </c>
      <c r="CE11" s="8" t="str">
        <f t="shared" si="3"/>
        <v xml:space="preserve"> </v>
      </c>
      <c r="CF11" s="8" t="str">
        <f t="shared" si="3"/>
        <v xml:space="preserve"> </v>
      </c>
      <c r="CG11" s="8" t="str">
        <f t="shared" si="3"/>
        <v xml:space="preserve"> </v>
      </c>
      <c r="CH11" s="8" t="str">
        <f t="shared" si="3"/>
        <v xml:space="preserve"> </v>
      </c>
      <c r="CI11" s="8" t="str">
        <f t="shared" si="3"/>
        <v xml:space="preserve"> </v>
      </c>
      <c r="CJ11" s="8" t="str">
        <f t="shared" si="3"/>
        <v xml:space="preserve"> </v>
      </c>
      <c r="CL11">
        <v>9</v>
      </c>
      <c r="CM11" t="s">
        <v>13</v>
      </c>
      <c r="CN11" s="8" t="str">
        <f t="shared" si="7"/>
        <v xml:space="preserve"> </v>
      </c>
      <c r="CO11" s="8"/>
      <c r="CP11" s="8" t="str">
        <f t="shared" si="4"/>
        <v xml:space="preserve"> </v>
      </c>
      <c r="CQ11" s="8" t="str">
        <f t="shared" si="4"/>
        <v xml:space="preserve"> </v>
      </c>
      <c r="CR11" s="8" t="str">
        <f t="shared" si="4"/>
        <v xml:space="preserve"> </v>
      </c>
      <c r="CS11" s="8" t="str">
        <f t="shared" si="4"/>
        <v xml:space="preserve"> </v>
      </c>
      <c r="CT11" s="8" t="str">
        <f t="shared" si="4"/>
        <v xml:space="preserve"> </v>
      </c>
      <c r="CU11" s="8" t="str">
        <f t="shared" si="4"/>
        <v xml:space="preserve"> </v>
      </c>
      <c r="CV11" s="8" t="str">
        <f t="shared" si="4"/>
        <v xml:space="preserve"> </v>
      </c>
      <c r="CW11" s="8" t="str">
        <f t="shared" si="4"/>
        <v xml:space="preserve"> </v>
      </c>
      <c r="CX11" s="8" t="str">
        <f t="shared" si="4"/>
        <v xml:space="preserve"> </v>
      </c>
      <c r="CY11" s="8" t="str">
        <f t="shared" si="4"/>
        <v xml:space="preserve"> </v>
      </c>
      <c r="CZ11" s="8" t="str">
        <f t="shared" si="4"/>
        <v xml:space="preserve"> </v>
      </c>
      <c r="DA11" s="8" t="str">
        <f t="shared" si="4"/>
        <v xml:space="preserve"> </v>
      </c>
      <c r="DB11" s="8" t="str">
        <f t="shared" si="4"/>
        <v xml:space="preserve"> </v>
      </c>
      <c r="DC11" s="8" t="str">
        <f t="shared" si="4"/>
        <v xml:space="preserve"> </v>
      </c>
      <c r="DD11" s="8" t="str">
        <f t="shared" si="4"/>
        <v xml:space="preserve"> </v>
      </c>
      <c r="DE11" s="8">
        <f t="shared" si="5"/>
        <v>1</v>
      </c>
      <c r="DF11" s="8" t="str">
        <f t="shared" si="5"/>
        <v xml:space="preserve"> </v>
      </c>
      <c r="DG11" s="8" t="str">
        <f t="shared" si="5"/>
        <v xml:space="preserve"> </v>
      </c>
      <c r="DH11" s="8" t="str">
        <f t="shared" si="5"/>
        <v xml:space="preserve"> </v>
      </c>
      <c r="DI11" s="8" t="str">
        <f t="shared" si="5"/>
        <v xml:space="preserve"> </v>
      </c>
      <c r="DJ11" s="8" t="str">
        <f t="shared" si="5"/>
        <v xml:space="preserve"> </v>
      </c>
      <c r="DK11" s="8" t="str">
        <f t="shared" si="5"/>
        <v xml:space="preserve"> </v>
      </c>
      <c r="DL11" s="8" t="str">
        <f t="shared" si="5"/>
        <v xml:space="preserve"> </v>
      </c>
      <c r="DM11" s="8" t="str">
        <f t="shared" si="5"/>
        <v xml:space="preserve"> </v>
      </c>
    </row>
    <row r="12" spans="1:117" x14ac:dyDescent="0.25">
      <c r="A12" s="15">
        <v>10</v>
      </c>
      <c r="B12" s="15" t="s">
        <v>11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1"/>
      <c r="AF12">
        <v>10</v>
      </c>
      <c r="AG12" t="s">
        <v>11</v>
      </c>
      <c r="AH12">
        <f t="shared" si="0"/>
        <v>0</v>
      </c>
      <c r="AI12">
        <f t="shared" si="0"/>
        <v>0</v>
      </c>
      <c r="AJ12">
        <f t="shared" si="0"/>
        <v>0</v>
      </c>
      <c r="AK12">
        <f t="shared" si="0"/>
        <v>0</v>
      </c>
      <c r="AL12">
        <f t="shared" si="0"/>
        <v>0</v>
      </c>
      <c r="AM12">
        <f t="shared" si="0"/>
        <v>4</v>
      </c>
      <c r="AN12">
        <f t="shared" si="0"/>
        <v>0</v>
      </c>
      <c r="AO12">
        <f t="shared" si="0"/>
        <v>0</v>
      </c>
      <c r="AP12">
        <f t="shared" si="0"/>
        <v>0</v>
      </c>
      <c r="AQ12">
        <f t="shared" si="0"/>
        <v>0</v>
      </c>
      <c r="AR12">
        <f t="shared" si="0"/>
        <v>0</v>
      </c>
      <c r="AS12">
        <f t="shared" si="0"/>
        <v>0</v>
      </c>
      <c r="AT12">
        <f t="shared" si="0"/>
        <v>0</v>
      </c>
      <c r="AU12">
        <f t="shared" si="0"/>
        <v>0</v>
      </c>
      <c r="AV12">
        <f t="shared" si="0"/>
        <v>0</v>
      </c>
      <c r="AW12">
        <f t="shared" si="0"/>
        <v>0</v>
      </c>
      <c r="AX12">
        <f t="shared" si="1"/>
        <v>0</v>
      </c>
      <c r="AY12">
        <f t="shared" si="1"/>
        <v>1</v>
      </c>
      <c r="AZ12">
        <f t="shared" si="1"/>
        <v>0</v>
      </c>
      <c r="BA12">
        <f t="shared" si="1"/>
        <v>0</v>
      </c>
      <c r="BB12">
        <f t="shared" si="1"/>
        <v>0</v>
      </c>
      <c r="BC12">
        <f t="shared" si="1"/>
        <v>1</v>
      </c>
      <c r="BD12">
        <f t="shared" si="1"/>
        <v>0</v>
      </c>
      <c r="BE12">
        <f t="shared" si="1"/>
        <v>0</v>
      </c>
      <c r="BF12">
        <f t="shared" si="1"/>
        <v>0</v>
      </c>
      <c r="BG12">
        <f t="shared" si="1"/>
        <v>0</v>
      </c>
      <c r="BI12">
        <v>10</v>
      </c>
      <c r="BJ12" t="s">
        <v>11</v>
      </c>
      <c r="BK12" s="8" t="str">
        <f t="shared" si="6"/>
        <v xml:space="preserve"> </v>
      </c>
      <c r="BL12" s="8" t="str">
        <f t="shared" si="2"/>
        <v xml:space="preserve"> </v>
      </c>
      <c r="BM12" s="8" t="str">
        <f t="shared" si="2"/>
        <v xml:space="preserve"> </v>
      </c>
      <c r="BN12" s="8" t="str">
        <f t="shared" si="2"/>
        <v xml:space="preserve"> </v>
      </c>
      <c r="BO12" s="8" t="str">
        <f t="shared" si="2"/>
        <v xml:space="preserve"> </v>
      </c>
      <c r="BP12" s="8">
        <f t="shared" si="2"/>
        <v>4</v>
      </c>
      <c r="BQ12" s="8" t="str">
        <f t="shared" si="2"/>
        <v xml:space="preserve"> </v>
      </c>
      <c r="BR12" s="8" t="str">
        <f t="shared" si="2"/>
        <v xml:space="preserve"> </v>
      </c>
      <c r="BS12" s="8" t="str">
        <f t="shared" si="2"/>
        <v xml:space="preserve"> </v>
      </c>
      <c r="BT12" s="8" t="str">
        <f t="shared" si="2"/>
        <v xml:space="preserve"> </v>
      </c>
      <c r="BU12" s="8" t="str">
        <f t="shared" si="2"/>
        <v xml:space="preserve"> </v>
      </c>
      <c r="BV12" s="8" t="str">
        <f t="shared" si="2"/>
        <v xml:space="preserve"> </v>
      </c>
      <c r="BW12" s="8" t="str">
        <f t="shared" si="2"/>
        <v xml:space="preserve"> </v>
      </c>
      <c r="BX12" s="8" t="str">
        <f t="shared" si="2"/>
        <v xml:space="preserve"> </v>
      </c>
      <c r="BY12" s="8" t="str">
        <f t="shared" si="2"/>
        <v xml:space="preserve"> </v>
      </c>
      <c r="BZ12" s="8" t="str">
        <f t="shared" si="2"/>
        <v xml:space="preserve"> </v>
      </c>
      <c r="CA12" s="8" t="str">
        <f t="shared" si="2"/>
        <v xml:space="preserve"> </v>
      </c>
      <c r="CB12" s="8">
        <f t="shared" si="3"/>
        <v>1</v>
      </c>
      <c r="CC12" s="8" t="str">
        <f t="shared" si="3"/>
        <v xml:space="preserve"> </v>
      </c>
      <c r="CD12" s="8" t="str">
        <f t="shared" si="3"/>
        <v xml:space="preserve"> </v>
      </c>
      <c r="CE12" s="8" t="str">
        <f t="shared" si="3"/>
        <v xml:space="preserve"> </v>
      </c>
      <c r="CF12" s="39">
        <f t="shared" si="3"/>
        <v>1</v>
      </c>
      <c r="CG12" s="8" t="str">
        <f t="shared" si="3"/>
        <v xml:space="preserve"> </v>
      </c>
      <c r="CH12" s="8" t="str">
        <f t="shared" si="3"/>
        <v xml:space="preserve"> </v>
      </c>
      <c r="CI12" s="8" t="str">
        <f t="shared" si="3"/>
        <v xml:space="preserve"> </v>
      </c>
      <c r="CJ12" s="8" t="str">
        <f t="shared" si="3"/>
        <v xml:space="preserve"> </v>
      </c>
      <c r="CL12">
        <v>10</v>
      </c>
      <c r="CM12" t="s">
        <v>11</v>
      </c>
      <c r="CN12" s="8" t="str">
        <f t="shared" si="7"/>
        <v xml:space="preserve"> </v>
      </c>
      <c r="CO12" s="8"/>
      <c r="CP12" s="8" t="str">
        <f t="shared" si="4"/>
        <v xml:space="preserve"> </v>
      </c>
      <c r="CQ12" s="8" t="str">
        <f t="shared" si="4"/>
        <v xml:space="preserve"> </v>
      </c>
      <c r="CR12" s="8" t="str">
        <f t="shared" si="4"/>
        <v xml:space="preserve"> </v>
      </c>
      <c r="CS12" s="8">
        <f t="shared" si="4"/>
        <v>4</v>
      </c>
      <c r="CT12" s="8" t="str">
        <f t="shared" si="4"/>
        <v xml:space="preserve"> </v>
      </c>
      <c r="CU12" s="8" t="str">
        <f t="shared" si="4"/>
        <v xml:space="preserve"> </v>
      </c>
      <c r="CV12" s="8" t="str">
        <f t="shared" si="4"/>
        <v xml:space="preserve"> </v>
      </c>
      <c r="CW12" s="8" t="str">
        <f t="shared" si="4"/>
        <v xml:space="preserve"> </v>
      </c>
      <c r="CX12" s="8" t="str">
        <f t="shared" si="4"/>
        <v xml:space="preserve"> </v>
      </c>
      <c r="CY12" s="8" t="str">
        <f t="shared" si="4"/>
        <v xml:space="preserve"> </v>
      </c>
      <c r="CZ12" s="8" t="str">
        <f t="shared" si="4"/>
        <v xml:space="preserve"> </v>
      </c>
      <c r="DA12" s="8" t="str">
        <f t="shared" si="4"/>
        <v xml:space="preserve"> </v>
      </c>
      <c r="DB12" s="8" t="str">
        <f t="shared" si="4"/>
        <v xml:space="preserve"> </v>
      </c>
      <c r="DC12" s="8" t="str">
        <f t="shared" si="4"/>
        <v xml:space="preserve"> </v>
      </c>
      <c r="DD12" s="8" t="str">
        <f t="shared" si="4"/>
        <v xml:space="preserve"> </v>
      </c>
      <c r="DE12" s="8">
        <f t="shared" si="5"/>
        <v>1</v>
      </c>
      <c r="DF12" s="8" t="str">
        <f t="shared" si="5"/>
        <v xml:space="preserve"> </v>
      </c>
      <c r="DG12" s="8" t="str">
        <f t="shared" si="5"/>
        <v xml:space="preserve"> </v>
      </c>
      <c r="DH12" s="8" t="str">
        <f t="shared" si="5"/>
        <v xml:space="preserve"> </v>
      </c>
      <c r="DI12" s="39">
        <v>4</v>
      </c>
      <c r="DJ12" s="8" t="str">
        <f t="shared" si="5"/>
        <v xml:space="preserve"> </v>
      </c>
      <c r="DK12" s="8" t="str">
        <f t="shared" si="5"/>
        <v xml:space="preserve"> </v>
      </c>
      <c r="DL12" s="8" t="str">
        <f t="shared" si="5"/>
        <v xml:space="preserve"> </v>
      </c>
      <c r="DM12" s="8" t="str">
        <f t="shared" si="5"/>
        <v xml:space="preserve"> </v>
      </c>
    </row>
    <row r="13" spans="1:117" x14ac:dyDescent="0.25">
      <c r="A13" s="15">
        <v>11</v>
      </c>
      <c r="B13" s="15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1"/>
      <c r="AF13">
        <v>11</v>
      </c>
      <c r="AG13" t="s">
        <v>18</v>
      </c>
      <c r="AH13">
        <f t="shared" si="0"/>
        <v>0</v>
      </c>
      <c r="AI13">
        <f t="shared" si="0"/>
        <v>0</v>
      </c>
      <c r="AJ13">
        <f t="shared" si="0"/>
        <v>0</v>
      </c>
      <c r="AK13">
        <f t="shared" si="0"/>
        <v>0</v>
      </c>
      <c r="AL13">
        <f t="shared" si="0"/>
        <v>0</v>
      </c>
      <c r="AM13">
        <f t="shared" si="0"/>
        <v>0</v>
      </c>
      <c r="AN13">
        <f t="shared" si="0"/>
        <v>1</v>
      </c>
      <c r="AO13">
        <f t="shared" si="0"/>
        <v>0</v>
      </c>
      <c r="AP13">
        <f t="shared" si="0"/>
        <v>0</v>
      </c>
      <c r="AQ13">
        <f t="shared" si="0"/>
        <v>0</v>
      </c>
      <c r="AR13">
        <f t="shared" si="0"/>
        <v>0</v>
      </c>
      <c r="AS13">
        <f t="shared" si="0"/>
        <v>0</v>
      </c>
      <c r="AT13">
        <f t="shared" si="0"/>
        <v>0</v>
      </c>
      <c r="AU13">
        <f t="shared" si="0"/>
        <v>0</v>
      </c>
      <c r="AV13">
        <f t="shared" si="0"/>
        <v>0</v>
      </c>
      <c r="AW13">
        <f t="shared" si="0"/>
        <v>0</v>
      </c>
      <c r="AX13">
        <f t="shared" si="1"/>
        <v>0</v>
      </c>
      <c r="AY13">
        <f t="shared" si="1"/>
        <v>1</v>
      </c>
      <c r="AZ13">
        <f t="shared" si="1"/>
        <v>1</v>
      </c>
      <c r="BA13">
        <f t="shared" si="1"/>
        <v>0</v>
      </c>
      <c r="BB13">
        <f t="shared" si="1"/>
        <v>0</v>
      </c>
      <c r="BC13">
        <f t="shared" si="1"/>
        <v>0</v>
      </c>
      <c r="BD13">
        <f t="shared" si="1"/>
        <v>0</v>
      </c>
      <c r="BE13">
        <f t="shared" si="1"/>
        <v>0</v>
      </c>
      <c r="BF13">
        <f t="shared" si="1"/>
        <v>0</v>
      </c>
      <c r="BG13">
        <f t="shared" si="1"/>
        <v>1</v>
      </c>
      <c r="BI13">
        <v>11</v>
      </c>
      <c r="BJ13" t="s">
        <v>18</v>
      </c>
      <c r="BK13" s="8" t="str">
        <f t="shared" si="6"/>
        <v xml:space="preserve"> </v>
      </c>
      <c r="BL13" s="8" t="str">
        <f t="shared" si="2"/>
        <v xml:space="preserve"> </v>
      </c>
      <c r="BM13" s="8" t="str">
        <f t="shared" si="2"/>
        <v xml:space="preserve"> </v>
      </c>
      <c r="BN13" s="8" t="str">
        <f t="shared" si="2"/>
        <v xml:space="preserve"> </v>
      </c>
      <c r="BO13" s="8" t="str">
        <f t="shared" si="2"/>
        <v xml:space="preserve"> </v>
      </c>
      <c r="BP13" s="8" t="str">
        <f t="shared" si="2"/>
        <v xml:space="preserve"> </v>
      </c>
      <c r="BQ13" s="46">
        <f t="shared" si="2"/>
        <v>1</v>
      </c>
      <c r="BR13" s="8" t="str">
        <f t="shared" si="2"/>
        <v xml:space="preserve"> </v>
      </c>
      <c r="BS13" s="8" t="str">
        <f t="shared" si="2"/>
        <v xml:space="preserve"> </v>
      </c>
      <c r="BT13" s="8" t="str">
        <f t="shared" si="2"/>
        <v xml:space="preserve"> </v>
      </c>
      <c r="BU13" s="8" t="str">
        <f t="shared" si="2"/>
        <v xml:space="preserve"> </v>
      </c>
      <c r="BV13" s="8" t="str">
        <f t="shared" si="2"/>
        <v xml:space="preserve"> </v>
      </c>
      <c r="BW13" s="8" t="str">
        <f t="shared" si="2"/>
        <v xml:space="preserve"> </v>
      </c>
      <c r="BX13" s="8" t="str">
        <f t="shared" si="2"/>
        <v xml:space="preserve"> </v>
      </c>
      <c r="BY13" s="8" t="str">
        <f t="shared" si="2"/>
        <v xml:space="preserve"> </v>
      </c>
      <c r="BZ13" s="8" t="str">
        <f t="shared" si="2"/>
        <v xml:space="preserve"> </v>
      </c>
      <c r="CA13" s="8" t="str">
        <f t="shared" si="2"/>
        <v xml:space="preserve"> </v>
      </c>
      <c r="CB13" s="8">
        <f t="shared" si="3"/>
        <v>1</v>
      </c>
      <c r="CC13" s="42">
        <f t="shared" si="3"/>
        <v>1</v>
      </c>
      <c r="CD13" s="8" t="str">
        <f t="shared" si="3"/>
        <v xml:space="preserve"> </v>
      </c>
      <c r="CE13" s="8" t="str">
        <f t="shared" si="3"/>
        <v xml:space="preserve"> </v>
      </c>
      <c r="CF13" s="8" t="str">
        <f t="shared" si="3"/>
        <v xml:space="preserve"> </v>
      </c>
      <c r="CG13" s="8" t="str">
        <f t="shared" si="3"/>
        <v xml:space="preserve"> </v>
      </c>
      <c r="CH13" s="8" t="str">
        <f t="shared" si="3"/>
        <v xml:space="preserve"> </v>
      </c>
      <c r="CI13" s="8" t="str">
        <f t="shared" si="3"/>
        <v xml:space="preserve"> </v>
      </c>
      <c r="CJ13" s="8">
        <f t="shared" si="3"/>
        <v>1</v>
      </c>
      <c r="CL13">
        <v>11</v>
      </c>
      <c r="CM13" t="s">
        <v>18</v>
      </c>
      <c r="CN13" s="8" t="str">
        <f t="shared" si="7"/>
        <v xml:space="preserve"> </v>
      </c>
      <c r="CO13" s="8"/>
      <c r="CP13" s="8" t="str">
        <f t="shared" si="4"/>
        <v xml:space="preserve"> </v>
      </c>
      <c r="CQ13" s="8" t="str">
        <f t="shared" si="4"/>
        <v xml:space="preserve"> </v>
      </c>
      <c r="CR13" s="8" t="str">
        <f t="shared" si="4"/>
        <v xml:space="preserve"> </v>
      </c>
      <c r="CS13" s="8" t="str">
        <f t="shared" si="4"/>
        <v xml:space="preserve"> </v>
      </c>
      <c r="CT13" s="46"/>
      <c r="CU13" s="8" t="str">
        <f t="shared" si="4"/>
        <v xml:space="preserve"> </v>
      </c>
      <c r="CV13" s="8" t="str">
        <f t="shared" si="4"/>
        <v xml:space="preserve"> </v>
      </c>
      <c r="CW13" s="8" t="str">
        <f t="shared" si="4"/>
        <v xml:space="preserve"> </v>
      </c>
      <c r="CX13" s="8" t="str">
        <f t="shared" si="4"/>
        <v xml:space="preserve"> </v>
      </c>
      <c r="CY13" s="8" t="str">
        <f t="shared" si="4"/>
        <v xml:space="preserve"> </v>
      </c>
      <c r="CZ13" s="8" t="str">
        <f t="shared" si="4"/>
        <v xml:space="preserve"> </v>
      </c>
      <c r="DA13" s="8" t="str">
        <f t="shared" si="4"/>
        <v xml:space="preserve"> </v>
      </c>
      <c r="DB13" s="8" t="str">
        <f t="shared" si="4"/>
        <v xml:space="preserve"> </v>
      </c>
      <c r="DC13" s="8" t="str">
        <f t="shared" si="4"/>
        <v xml:space="preserve"> </v>
      </c>
      <c r="DD13" s="8" t="str">
        <f t="shared" si="4"/>
        <v xml:space="preserve"> </v>
      </c>
      <c r="DE13" s="8">
        <f t="shared" si="5"/>
        <v>1</v>
      </c>
      <c r="DF13" s="42">
        <v>3</v>
      </c>
      <c r="DG13" s="8" t="str">
        <f t="shared" si="5"/>
        <v xml:space="preserve"> </v>
      </c>
      <c r="DH13" s="8" t="str">
        <f t="shared" si="5"/>
        <v xml:space="preserve"> </v>
      </c>
      <c r="DI13" s="8" t="str">
        <f t="shared" si="5"/>
        <v xml:space="preserve"> </v>
      </c>
      <c r="DJ13" s="8" t="str">
        <f t="shared" si="5"/>
        <v xml:space="preserve"> </v>
      </c>
      <c r="DK13" s="8" t="str">
        <f t="shared" si="5"/>
        <v xml:space="preserve"> </v>
      </c>
      <c r="DL13" s="8" t="str">
        <f t="shared" si="5"/>
        <v xml:space="preserve"> </v>
      </c>
      <c r="DM13" s="8">
        <f t="shared" si="5"/>
        <v>1</v>
      </c>
    </row>
    <row r="14" spans="1:117" x14ac:dyDescent="0.25">
      <c r="A14" s="15">
        <v>12</v>
      </c>
      <c r="B14" s="15" t="s">
        <v>7</v>
      </c>
      <c r="C14" s="12"/>
      <c r="D14" s="12"/>
      <c r="E14" s="12">
        <v>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1"/>
      <c r="AF14">
        <v>12</v>
      </c>
      <c r="AG14" t="s">
        <v>7</v>
      </c>
      <c r="AH14">
        <f t="shared" si="0"/>
        <v>0</v>
      </c>
      <c r="AI14">
        <f t="shared" si="0"/>
        <v>0</v>
      </c>
      <c r="AJ14">
        <f t="shared" si="0"/>
        <v>2</v>
      </c>
      <c r="AK14">
        <f t="shared" si="0"/>
        <v>0</v>
      </c>
      <c r="AL14">
        <f t="shared" si="0"/>
        <v>0</v>
      </c>
      <c r="AM14">
        <f t="shared" si="0"/>
        <v>0</v>
      </c>
      <c r="AN14">
        <f t="shared" si="0"/>
        <v>0</v>
      </c>
      <c r="AO14">
        <f t="shared" si="0"/>
        <v>2</v>
      </c>
      <c r="AP14">
        <f t="shared" si="0"/>
        <v>1</v>
      </c>
      <c r="AQ14">
        <f t="shared" si="0"/>
        <v>0</v>
      </c>
      <c r="AR14">
        <f t="shared" si="0"/>
        <v>0</v>
      </c>
      <c r="AS14">
        <f t="shared" si="0"/>
        <v>0</v>
      </c>
      <c r="AT14">
        <f t="shared" si="0"/>
        <v>0</v>
      </c>
      <c r="AU14">
        <f t="shared" si="0"/>
        <v>0</v>
      </c>
      <c r="AV14">
        <f t="shared" si="0"/>
        <v>0</v>
      </c>
      <c r="AW14">
        <f t="shared" si="0"/>
        <v>0</v>
      </c>
      <c r="AX14">
        <f t="shared" si="1"/>
        <v>0</v>
      </c>
      <c r="AY14">
        <f t="shared" si="1"/>
        <v>0</v>
      </c>
      <c r="AZ14">
        <f t="shared" si="1"/>
        <v>0</v>
      </c>
      <c r="BA14">
        <f t="shared" si="1"/>
        <v>0</v>
      </c>
      <c r="BB14">
        <f t="shared" si="1"/>
        <v>0</v>
      </c>
      <c r="BC14">
        <f t="shared" si="1"/>
        <v>0</v>
      </c>
      <c r="BD14">
        <f t="shared" si="1"/>
        <v>2</v>
      </c>
      <c r="BE14">
        <f t="shared" si="1"/>
        <v>0</v>
      </c>
      <c r="BF14">
        <f t="shared" si="1"/>
        <v>0</v>
      </c>
      <c r="BG14">
        <f t="shared" si="1"/>
        <v>0</v>
      </c>
      <c r="BI14">
        <v>12</v>
      </c>
      <c r="BJ14" t="s">
        <v>7</v>
      </c>
      <c r="BK14" s="8" t="str">
        <f t="shared" si="6"/>
        <v xml:space="preserve"> </v>
      </c>
      <c r="BL14" s="8" t="str">
        <f t="shared" si="6"/>
        <v xml:space="preserve"> </v>
      </c>
      <c r="BM14" s="45">
        <f t="shared" si="6"/>
        <v>2</v>
      </c>
      <c r="BN14" s="8" t="str">
        <f t="shared" si="6"/>
        <v xml:space="preserve"> </v>
      </c>
      <c r="BO14" s="8" t="str">
        <f t="shared" si="6"/>
        <v xml:space="preserve"> </v>
      </c>
      <c r="BP14" s="8" t="str">
        <f t="shared" si="6"/>
        <v xml:space="preserve"> </v>
      </c>
      <c r="BQ14" s="8" t="str">
        <f t="shared" si="2"/>
        <v xml:space="preserve"> </v>
      </c>
      <c r="BR14" s="8">
        <f t="shared" si="2"/>
        <v>2</v>
      </c>
      <c r="BS14" s="8">
        <f t="shared" si="2"/>
        <v>1</v>
      </c>
      <c r="BT14" s="8" t="str">
        <f t="shared" si="2"/>
        <v xml:space="preserve"> </v>
      </c>
      <c r="BU14" s="8" t="str">
        <f t="shared" si="2"/>
        <v xml:space="preserve"> </v>
      </c>
      <c r="BV14" s="8" t="str">
        <f t="shared" si="2"/>
        <v xml:space="preserve"> </v>
      </c>
      <c r="BW14" s="8" t="str">
        <f t="shared" si="2"/>
        <v xml:space="preserve"> </v>
      </c>
      <c r="BX14" s="8" t="str">
        <f t="shared" si="2"/>
        <v xml:space="preserve"> </v>
      </c>
      <c r="BY14" s="8" t="str">
        <f t="shared" si="2"/>
        <v xml:space="preserve"> </v>
      </c>
      <c r="BZ14" s="8" t="str">
        <f t="shared" si="2"/>
        <v xml:space="preserve"> </v>
      </c>
      <c r="CA14" s="8" t="str">
        <f t="shared" si="2"/>
        <v xml:space="preserve"> </v>
      </c>
      <c r="CB14" s="8" t="str">
        <f t="shared" si="3"/>
        <v xml:space="preserve"> </v>
      </c>
      <c r="CC14" s="8" t="str">
        <f t="shared" si="3"/>
        <v xml:space="preserve"> </v>
      </c>
      <c r="CD14" s="8" t="str">
        <f t="shared" si="3"/>
        <v xml:space="preserve"> </v>
      </c>
      <c r="CE14" s="8" t="str">
        <f t="shared" si="3"/>
        <v xml:space="preserve"> </v>
      </c>
      <c r="CF14" s="8" t="str">
        <f t="shared" si="3"/>
        <v xml:space="preserve"> </v>
      </c>
      <c r="CG14" s="38">
        <f t="shared" si="3"/>
        <v>2</v>
      </c>
      <c r="CH14" s="8" t="str">
        <f t="shared" si="3"/>
        <v xml:space="preserve"> </v>
      </c>
      <c r="CI14" s="8" t="str">
        <f t="shared" si="3"/>
        <v xml:space="preserve"> </v>
      </c>
      <c r="CJ14" s="8" t="str">
        <f t="shared" si="3"/>
        <v xml:space="preserve"> </v>
      </c>
      <c r="CL14">
        <v>12</v>
      </c>
      <c r="CM14" t="s">
        <v>7</v>
      </c>
      <c r="CN14" s="8" t="str">
        <f t="shared" si="7"/>
        <v xml:space="preserve"> </v>
      </c>
      <c r="CO14" s="8"/>
      <c r="CP14" s="45"/>
      <c r="CQ14" s="8" t="str">
        <f t="shared" si="4"/>
        <v xml:space="preserve"> </v>
      </c>
      <c r="CR14" s="8" t="str">
        <f t="shared" si="4"/>
        <v xml:space="preserve"> </v>
      </c>
      <c r="CS14" s="8" t="str">
        <f t="shared" si="4"/>
        <v xml:space="preserve"> </v>
      </c>
      <c r="CT14" s="8" t="str">
        <f t="shared" si="4"/>
        <v xml:space="preserve"> </v>
      </c>
      <c r="CU14" s="8">
        <f t="shared" si="4"/>
        <v>2</v>
      </c>
      <c r="CV14" s="8">
        <f t="shared" si="4"/>
        <v>1</v>
      </c>
      <c r="CW14" s="8" t="str">
        <f t="shared" si="4"/>
        <v xml:space="preserve"> </v>
      </c>
      <c r="CX14" s="8" t="str">
        <f t="shared" si="4"/>
        <v xml:space="preserve"> </v>
      </c>
      <c r="CY14" s="8" t="str">
        <f t="shared" si="4"/>
        <v xml:space="preserve"> </v>
      </c>
      <c r="CZ14" s="8" t="str">
        <f t="shared" si="4"/>
        <v xml:space="preserve"> </v>
      </c>
      <c r="DA14" s="8" t="str">
        <f t="shared" si="4"/>
        <v xml:space="preserve"> </v>
      </c>
      <c r="DB14" s="8" t="str">
        <f t="shared" si="4"/>
        <v xml:space="preserve"> </v>
      </c>
      <c r="DC14" s="8" t="str">
        <f t="shared" si="4"/>
        <v xml:space="preserve"> </v>
      </c>
      <c r="DD14" s="8" t="str">
        <f t="shared" si="4"/>
        <v xml:space="preserve"> </v>
      </c>
      <c r="DE14" s="8" t="str">
        <f t="shared" si="5"/>
        <v xml:space="preserve"> </v>
      </c>
      <c r="DF14" s="8" t="str">
        <f t="shared" si="5"/>
        <v xml:space="preserve"> </v>
      </c>
      <c r="DG14" s="8" t="str">
        <f t="shared" si="5"/>
        <v xml:space="preserve"> </v>
      </c>
      <c r="DH14" s="8" t="str">
        <f t="shared" si="5"/>
        <v xml:space="preserve"> </v>
      </c>
      <c r="DI14" s="8" t="str">
        <f t="shared" si="5"/>
        <v xml:space="preserve"> </v>
      </c>
      <c r="DJ14" s="38">
        <v>3</v>
      </c>
      <c r="DK14" s="8" t="str">
        <f t="shared" si="5"/>
        <v xml:space="preserve"> </v>
      </c>
      <c r="DL14" s="8" t="str">
        <f t="shared" si="5"/>
        <v xml:space="preserve"> </v>
      </c>
      <c r="DM14" s="8" t="str">
        <f t="shared" si="5"/>
        <v xml:space="preserve"> </v>
      </c>
    </row>
    <row r="15" spans="1:117" x14ac:dyDescent="0.25">
      <c r="A15" s="15">
        <v>13</v>
      </c>
      <c r="B15" s="15" t="s">
        <v>33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>
        <v>1</v>
      </c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1"/>
      <c r="AF15">
        <v>13</v>
      </c>
      <c r="AG15" t="s">
        <v>33</v>
      </c>
      <c r="AH15">
        <f t="shared" si="0"/>
        <v>0</v>
      </c>
      <c r="AI15">
        <f t="shared" si="0"/>
        <v>0</v>
      </c>
      <c r="AJ15">
        <f t="shared" si="0"/>
        <v>0</v>
      </c>
      <c r="AK15">
        <f t="shared" si="0"/>
        <v>0</v>
      </c>
      <c r="AL15">
        <f t="shared" si="0"/>
        <v>1</v>
      </c>
      <c r="AM15">
        <f t="shared" si="0"/>
        <v>0</v>
      </c>
      <c r="AN15">
        <f t="shared" si="0"/>
        <v>0</v>
      </c>
      <c r="AO15">
        <f t="shared" si="0"/>
        <v>2</v>
      </c>
      <c r="AP15">
        <f t="shared" si="0"/>
        <v>0</v>
      </c>
      <c r="AQ15">
        <f t="shared" si="0"/>
        <v>0</v>
      </c>
      <c r="AR15">
        <f t="shared" si="0"/>
        <v>0</v>
      </c>
      <c r="AS15">
        <f t="shared" si="0"/>
        <v>4</v>
      </c>
      <c r="AT15">
        <f t="shared" si="0"/>
        <v>0</v>
      </c>
      <c r="AU15">
        <f t="shared" si="0"/>
        <v>0</v>
      </c>
      <c r="AV15">
        <f t="shared" si="0"/>
        <v>0</v>
      </c>
      <c r="AW15">
        <f t="shared" si="0"/>
        <v>0</v>
      </c>
      <c r="AX15">
        <f t="shared" si="1"/>
        <v>1</v>
      </c>
      <c r="AY15">
        <f t="shared" si="1"/>
        <v>1</v>
      </c>
      <c r="AZ15">
        <f t="shared" si="1"/>
        <v>0</v>
      </c>
      <c r="BA15">
        <f t="shared" si="1"/>
        <v>0</v>
      </c>
      <c r="BB15">
        <f t="shared" si="1"/>
        <v>0</v>
      </c>
      <c r="BC15">
        <f t="shared" si="1"/>
        <v>0</v>
      </c>
      <c r="BD15">
        <f t="shared" si="1"/>
        <v>1</v>
      </c>
      <c r="BE15">
        <f t="shared" si="1"/>
        <v>0</v>
      </c>
      <c r="BF15">
        <f t="shared" si="1"/>
        <v>0</v>
      </c>
      <c r="BG15">
        <f t="shared" si="1"/>
        <v>1</v>
      </c>
      <c r="BI15">
        <v>13</v>
      </c>
      <c r="BJ15" t="s">
        <v>33</v>
      </c>
      <c r="BK15" s="8" t="str">
        <f t="shared" si="6"/>
        <v xml:space="preserve"> </v>
      </c>
      <c r="BL15" s="8" t="str">
        <f t="shared" si="6"/>
        <v xml:space="preserve"> </v>
      </c>
      <c r="BM15" s="8" t="str">
        <f t="shared" si="6"/>
        <v xml:space="preserve"> </v>
      </c>
      <c r="BN15" s="8" t="str">
        <f t="shared" si="6"/>
        <v xml:space="preserve"> </v>
      </c>
      <c r="BO15" s="8">
        <f t="shared" si="6"/>
        <v>1</v>
      </c>
      <c r="BP15" s="8" t="str">
        <f t="shared" si="6"/>
        <v xml:space="preserve"> </v>
      </c>
      <c r="BQ15" s="8" t="str">
        <f t="shared" si="2"/>
        <v xml:space="preserve"> </v>
      </c>
      <c r="BR15" s="31">
        <f t="shared" si="2"/>
        <v>2</v>
      </c>
      <c r="BS15" s="8" t="str">
        <f t="shared" si="2"/>
        <v xml:space="preserve"> </v>
      </c>
      <c r="BT15" s="8" t="str">
        <f t="shared" si="2"/>
        <v xml:space="preserve"> </v>
      </c>
      <c r="BU15" s="8" t="str">
        <f t="shared" si="2"/>
        <v xml:space="preserve"> </v>
      </c>
      <c r="BV15" s="8">
        <f t="shared" si="2"/>
        <v>4</v>
      </c>
      <c r="BW15" s="8" t="str">
        <f t="shared" si="2"/>
        <v xml:space="preserve"> </v>
      </c>
      <c r="BX15" s="8" t="str">
        <f t="shared" si="2"/>
        <v xml:space="preserve"> </v>
      </c>
      <c r="BY15" s="8" t="str">
        <f t="shared" si="2"/>
        <v xml:space="preserve"> </v>
      </c>
      <c r="BZ15" s="8" t="str">
        <f t="shared" si="2"/>
        <v xml:space="preserve"> </v>
      </c>
      <c r="CA15" s="8">
        <f t="shared" si="2"/>
        <v>1</v>
      </c>
      <c r="CB15" s="8">
        <f t="shared" si="3"/>
        <v>1</v>
      </c>
      <c r="CC15" s="8" t="str">
        <f t="shared" si="3"/>
        <v xml:space="preserve"> </v>
      </c>
      <c r="CD15" s="8" t="str">
        <f t="shared" si="3"/>
        <v xml:space="preserve"> </v>
      </c>
      <c r="CE15" s="8" t="str">
        <f t="shared" si="3"/>
        <v xml:space="preserve"> </v>
      </c>
      <c r="CF15" s="8" t="str">
        <f t="shared" si="3"/>
        <v xml:space="preserve"> </v>
      </c>
      <c r="CG15" s="8">
        <f t="shared" si="3"/>
        <v>1</v>
      </c>
      <c r="CH15" s="8" t="str">
        <f t="shared" si="3"/>
        <v xml:space="preserve"> </v>
      </c>
      <c r="CI15" s="8" t="str">
        <f t="shared" si="3"/>
        <v xml:space="preserve"> </v>
      </c>
      <c r="CJ15" s="37">
        <f t="shared" si="3"/>
        <v>1</v>
      </c>
      <c r="CL15">
        <v>13</v>
      </c>
      <c r="CM15" t="s">
        <v>33</v>
      </c>
      <c r="CN15" s="8" t="str">
        <f t="shared" si="7"/>
        <v xml:space="preserve"> </v>
      </c>
      <c r="CO15" s="8"/>
      <c r="CP15" s="8" t="str">
        <f t="shared" si="4"/>
        <v xml:space="preserve"> </v>
      </c>
      <c r="CQ15" s="8" t="str">
        <f t="shared" si="4"/>
        <v xml:space="preserve"> </v>
      </c>
      <c r="CR15" s="8">
        <f t="shared" si="4"/>
        <v>1</v>
      </c>
      <c r="CS15" s="8" t="str">
        <f t="shared" si="4"/>
        <v xml:space="preserve"> </v>
      </c>
      <c r="CT15" s="8" t="str">
        <f t="shared" si="4"/>
        <v xml:space="preserve"> </v>
      </c>
      <c r="CU15" s="31"/>
      <c r="CV15" s="8" t="str">
        <f t="shared" si="4"/>
        <v xml:space="preserve"> </v>
      </c>
      <c r="CW15" s="8" t="str">
        <f t="shared" si="4"/>
        <v xml:space="preserve"> </v>
      </c>
      <c r="CX15" s="8" t="str">
        <f t="shared" si="4"/>
        <v xml:space="preserve"> </v>
      </c>
      <c r="CY15" s="8">
        <f t="shared" si="4"/>
        <v>4</v>
      </c>
      <c r="CZ15" s="8" t="str">
        <f t="shared" si="4"/>
        <v xml:space="preserve"> </v>
      </c>
      <c r="DA15" s="8" t="str">
        <f t="shared" si="4"/>
        <v xml:space="preserve"> </v>
      </c>
      <c r="DB15" s="8" t="str">
        <f t="shared" si="4"/>
        <v xml:space="preserve"> </v>
      </c>
      <c r="DC15" s="8" t="str">
        <f t="shared" si="4"/>
        <v xml:space="preserve"> </v>
      </c>
      <c r="DD15" s="8">
        <f t="shared" si="4"/>
        <v>1</v>
      </c>
      <c r="DE15" s="8">
        <f t="shared" si="5"/>
        <v>1</v>
      </c>
      <c r="DF15" s="8" t="str">
        <f t="shared" si="5"/>
        <v xml:space="preserve"> </v>
      </c>
      <c r="DG15" s="8" t="str">
        <f t="shared" si="5"/>
        <v xml:space="preserve"> </v>
      </c>
      <c r="DH15" s="8" t="str">
        <f t="shared" si="5"/>
        <v xml:space="preserve"> </v>
      </c>
      <c r="DI15" s="8" t="str">
        <f t="shared" si="5"/>
        <v xml:space="preserve"> </v>
      </c>
      <c r="DJ15" s="8">
        <f t="shared" si="5"/>
        <v>1</v>
      </c>
      <c r="DK15" s="8" t="str">
        <f t="shared" si="5"/>
        <v xml:space="preserve"> </v>
      </c>
      <c r="DL15" s="8" t="str">
        <f t="shared" si="5"/>
        <v xml:space="preserve"> </v>
      </c>
      <c r="DM15" s="37">
        <v>2</v>
      </c>
    </row>
    <row r="16" spans="1:117" x14ac:dyDescent="0.25">
      <c r="A16" s="15">
        <v>14</v>
      </c>
      <c r="B16" s="15" t="s">
        <v>17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>
        <v>1</v>
      </c>
      <c r="Z16" s="12"/>
      <c r="AA16" s="12"/>
      <c r="AB16" s="12"/>
      <c r="AC16" s="11"/>
      <c r="AF16">
        <v>14</v>
      </c>
      <c r="AG16" t="s">
        <v>17</v>
      </c>
      <c r="AH16">
        <f t="shared" si="0"/>
        <v>0</v>
      </c>
      <c r="AI16">
        <f t="shared" si="0"/>
        <v>0</v>
      </c>
      <c r="AJ16">
        <f t="shared" si="0"/>
        <v>0</v>
      </c>
      <c r="AK16">
        <f t="shared" si="0"/>
        <v>0</v>
      </c>
      <c r="AL16">
        <f t="shared" si="0"/>
        <v>0</v>
      </c>
      <c r="AM16">
        <f t="shared" si="0"/>
        <v>0</v>
      </c>
      <c r="AN16">
        <f t="shared" si="0"/>
        <v>0</v>
      </c>
      <c r="AO16">
        <f t="shared" si="0"/>
        <v>0</v>
      </c>
      <c r="AP16">
        <f t="shared" si="0"/>
        <v>0</v>
      </c>
      <c r="AQ16">
        <f t="shared" si="0"/>
        <v>0</v>
      </c>
      <c r="AR16">
        <f t="shared" si="0"/>
        <v>0</v>
      </c>
      <c r="AS16">
        <f t="shared" si="0"/>
        <v>0</v>
      </c>
      <c r="AT16">
        <f t="shared" si="0"/>
        <v>0</v>
      </c>
      <c r="AU16">
        <f t="shared" si="0"/>
        <v>0</v>
      </c>
      <c r="AV16">
        <f t="shared" si="0"/>
        <v>0</v>
      </c>
      <c r="AW16">
        <f t="shared" si="0"/>
        <v>0</v>
      </c>
      <c r="AX16">
        <f t="shared" si="1"/>
        <v>0</v>
      </c>
      <c r="AY16">
        <f t="shared" si="1"/>
        <v>0</v>
      </c>
      <c r="AZ16">
        <f t="shared" si="1"/>
        <v>0</v>
      </c>
      <c r="BA16">
        <f t="shared" si="1"/>
        <v>0</v>
      </c>
      <c r="BB16">
        <f t="shared" si="1"/>
        <v>0</v>
      </c>
      <c r="BC16">
        <f t="shared" si="1"/>
        <v>0</v>
      </c>
      <c r="BD16">
        <f t="shared" si="1"/>
        <v>1</v>
      </c>
      <c r="BE16">
        <f t="shared" si="1"/>
        <v>0</v>
      </c>
      <c r="BF16">
        <f t="shared" si="1"/>
        <v>0</v>
      </c>
      <c r="BG16">
        <f t="shared" si="1"/>
        <v>0</v>
      </c>
      <c r="BI16">
        <v>14</v>
      </c>
      <c r="BJ16" t="s">
        <v>17</v>
      </c>
      <c r="BK16" s="8" t="str">
        <f t="shared" si="6"/>
        <v xml:space="preserve"> </v>
      </c>
      <c r="BL16" s="8" t="str">
        <f t="shared" si="6"/>
        <v xml:space="preserve"> </v>
      </c>
      <c r="BM16" s="8" t="str">
        <f t="shared" si="6"/>
        <v xml:space="preserve"> </v>
      </c>
      <c r="BN16" s="8" t="str">
        <f t="shared" si="6"/>
        <v xml:space="preserve"> </v>
      </c>
      <c r="BO16" s="8" t="str">
        <f t="shared" si="6"/>
        <v xml:space="preserve"> </v>
      </c>
      <c r="BP16" s="8" t="str">
        <f t="shared" si="6"/>
        <v xml:space="preserve"> </v>
      </c>
      <c r="BQ16" s="8" t="str">
        <f t="shared" si="2"/>
        <v xml:space="preserve"> </v>
      </c>
      <c r="BR16" s="8" t="str">
        <f t="shared" si="2"/>
        <v xml:space="preserve"> </v>
      </c>
      <c r="BS16" s="8" t="str">
        <f t="shared" si="2"/>
        <v xml:space="preserve"> </v>
      </c>
      <c r="BT16" s="8" t="str">
        <f t="shared" si="2"/>
        <v xml:space="preserve"> </v>
      </c>
      <c r="BU16" s="8" t="str">
        <f t="shared" si="2"/>
        <v xml:space="preserve"> </v>
      </c>
      <c r="BV16" s="8" t="str">
        <f t="shared" si="2"/>
        <v xml:space="preserve"> </v>
      </c>
      <c r="BW16" s="8" t="str">
        <f t="shared" si="2"/>
        <v xml:space="preserve"> </v>
      </c>
      <c r="BX16" s="8" t="str">
        <f t="shared" si="2"/>
        <v xml:space="preserve"> </v>
      </c>
      <c r="BY16" s="8" t="str">
        <f t="shared" si="2"/>
        <v xml:space="preserve"> </v>
      </c>
      <c r="BZ16" s="8" t="str">
        <f t="shared" si="2"/>
        <v xml:space="preserve"> </v>
      </c>
      <c r="CA16" s="8" t="str">
        <f t="shared" si="2"/>
        <v xml:space="preserve"> </v>
      </c>
      <c r="CB16" s="8" t="str">
        <f t="shared" si="3"/>
        <v xml:space="preserve"> </v>
      </c>
      <c r="CC16" s="8" t="str">
        <f t="shared" si="3"/>
        <v xml:space="preserve"> </v>
      </c>
      <c r="CD16" s="8" t="str">
        <f t="shared" si="3"/>
        <v xml:space="preserve"> </v>
      </c>
      <c r="CE16" s="8" t="str">
        <f t="shared" si="3"/>
        <v xml:space="preserve"> </v>
      </c>
      <c r="CF16" s="8" t="str">
        <f t="shared" si="3"/>
        <v xml:space="preserve"> </v>
      </c>
      <c r="CG16" s="51">
        <f t="shared" si="3"/>
        <v>1</v>
      </c>
      <c r="CH16" s="8" t="str">
        <f t="shared" si="3"/>
        <v xml:space="preserve"> </v>
      </c>
      <c r="CI16" s="8" t="str">
        <f t="shared" si="3"/>
        <v xml:space="preserve"> </v>
      </c>
      <c r="CJ16" s="8" t="str">
        <f t="shared" si="3"/>
        <v xml:space="preserve"> </v>
      </c>
      <c r="CL16">
        <v>14</v>
      </c>
      <c r="CM16" t="s">
        <v>17</v>
      </c>
      <c r="CN16" s="8" t="str">
        <f t="shared" si="7"/>
        <v xml:space="preserve"> </v>
      </c>
      <c r="CO16" s="8"/>
      <c r="CP16" s="8" t="str">
        <f t="shared" si="4"/>
        <v xml:space="preserve"> </v>
      </c>
      <c r="CQ16" s="8" t="str">
        <f t="shared" si="4"/>
        <v xml:space="preserve"> </v>
      </c>
      <c r="CR16" s="8" t="str">
        <f t="shared" si="4"/>
        <v xml:space="preserve"> </v>
      </c>
      <c r="CS16" s="8" t="str">
        <f t="shared" si="4"/>
        <v xml:space="preserve"> </v>
      </c>
      <c r="CT16" s="8" t="str">
        <f t="shared" si="4"/>
        <v xml:space="preserve"> </v>
      </c>
      <c r="CU16" s="8" t="str">
        <f t="shared" si="4"/>
        <v xml:space="preserve"> </v>
      </c>
      <c r="CV16" s="8" t="str">
        <f t="shared" si="4"/>
        <v xml:space="preserve"> </v>
      </c>
      <c r="CW16" s="8" t="str">
        <f t="shared" si="4"/>
        <v xml:space="preserve"> </v>
      </c>
      <c r="CX16" s="8" t="str">
        <f t="shared" si="4"/>
        <v xml:space="preserve"> </v>
      </c>
      <c r="CY16" s="8" t="str">
        <f t="shared" si="4"/>
        <v xml:space="preserve"> </v>
      </c>
      <c r="CZ16" s="8" t="str">
        <f t="shared" si="4"/>
        <v xml:space="preserve"> </v>
      </c>
      <c r="DA16" s="8" t="str">
        <f t="shared" si="4"/>
        <v xml:space="preserve"> </v>
      </c>
      <c r="DB16" s="8" t="str">
        <f t="shared" si="4"/>
        <v xml:space="preserve"> </v>
      </c>
      <c r="DC16" s="8" t="str">
        <f t="shared" si="4"/>
        <v xml:space="preserve"> </v>
      </c>
      <c r="DD16" s="8" t="str">
        <f t="shared" si="4"/>
        <v xml:space="preserve"> </v>
      </c>
      <c r="DE16" s="8" t="str">
        <f t="shared" si="5"/>
        <v xml:space="preserve"> </v>
      </c>
      <c r="DF16" s="8" t="str">
        <f t="shared" si="5"/>
        <v xml:space="preserve"> </v>
      </c>
      <c r="DG16" s="8" t="str">
        <f t="shared" si="5"/>
        <v xml:space="preserve"> </v>
      </c>
      <c r="DH16" s="8" t="str">
        <f t="shared" si="5"/>
        <v xml:space="preserve"> </v>
      </c>
      <c r="DI16" s="8" t="str">
        <f t="shared" si="5"/>
        <v xml:space="preserve"> </v>
      </c>
      <c r="DJ16" s="51">
        <v>3</v>
      </c>
      <c r="DK16" s="8" t="str">
        <f t="shared" si="5"/>
        <v xml:space="preserve"> </v>
      </c>
      <c r="DL16" s="8" t="str">
        <f t="shared" si="5"/>
        <v xml:space="preserve"> </v>
      </c>
      <c r="DM16" s="8" t="str">
        <f t="shared" si="5"/>
        <v xml:space="preserve"> </v>
      </c>
    </row>
    <row r="17" spans="1:117" x14ac:dyDescent="0.25">
      <c r="A17" s="15">
        <v>15</v>
      </c>
      <c r="B17" s="15" t="s">
        <v>20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1"/>
      <c r="AF17">
        <v>15</v>
      </c>
      <c r="AG17" t="s">
        <v>20</v>
      </c>
      <c r="AH17">
        <f t="shared" si="0"/>
        <v>0</v>
      </c>
      <c r="AI17">
        <f t="shared" si="0"/>
        <v>0</v>
      </c>
      <c r="AJ17">
        <f t="shared" si="0"/>
        <v>0</v>
      </c>
      <c r="AK17">
        <f t="shared" si="0"/>
        <v>0</v>
      </c>
      <c r="AL17">
        <f t="shared" si="0"/>
        <v>1</v>
      </c>
      <c r="AM17">
        <f t="shared" si="0"/>
        <v>0</v>
      </c>
      <c r="AN17">
        <f t="shared" si="0"/>
        <v>0</v>
      </c>
      <c r="AO17">
        <f t="shared" si="0"/>
        <v>0</v>
      </c>
      <c r="AP17">
        <f t="shared" si="0"/>
        <v>0</v>
      </c>
      <c r="AQ17">
        <f t="shared" si="0"/>
        <v>0</v>
      </c>
      <c r="AR17">
        <f t="shared" si="0"/>
        <v>0</v>
      </c>
      <c r="AS17">
        <f t="shared" si="0"/>
        <v>0</v>
      </c>
      <c r="AT17">
        <f t="shared" si="0"/>
        <v>0</v>
      </c>
      <c r="AU17">
        <f t="shared" si="0"/>
        <v>0</v>
      </c>
      <c r="AV17">
        <f t="shared" si="0"/>
        <v>0</v>
      </c>
      <c r="AW17">
        <f t="shared" si="0"/>
        <v>0</v>
      </c>
      <c r="AX17">
        <f t="shared" si="1"/>
        <v>1</v>
      </c>
      <c r="AY17">
        <f t="shared" si="1"/>
        <v>2</v>
      </c>
      <c r="AZ17">
        <f t="shared" si="1"/>
        <v>0</v>
      </c>
      <c r="BA17">
        <f t="shared" si="1"/>
        <v>0</v>
      </c>
      <c r="BB17">
        <f t="shared" si="1"/>
        <v>0</v>
      </c>
      <c r="BC17">
        <f t="shared" si="1"/>
        <v>0</v>
      </c>
      <c r="BD17">
        <f t="shared" si="1"/>
        <v>1</v>
      </c>
      <c r="BE17">
        <f t="shared" si="1"/>
        <v>0</v>
      </c>
      <c r="BF17">
        <f t="shared" si="1"/>
        <v>0</v>
      </c>
      <c r="BG17">
        <f t="shared" si="1"/>
        <v>1</v>
      </c>
      <c r="BI17">
        <v>15</v>
      </c>
      <c r="BJ17" t="s">
        <v>20</v>
      </c>
      <c r="BK17" s="8" t="str">
        <f t="shared" si="6"/>
        <v xml:space="preserve"> </v>
      </c>
      <c r="BL17" s="8" t="str">
        <f t="shared" si="6"/>
        <v xml:space="preserve"> </v>
      </c>
      <c r="BM17" s="8" t="str">
        <f t="shared" si="6"/>
        <v xml:space="preserve"> </v>
      </c>
      <c r="BN17" s="8" t="str">
        <f t="shared" si="6"/>
        <v xml:space="preserve"> </v>
      </c>
      <c r="BO17" s="8">
        <f t="shared" si="6"/>
        <v>1</v>
      </c>
      <c r="BP17" s="8" t="str">
        <f t="shared" si="6"/>
        <v xml:space="preserve"> </v>
      </c>
      <c r="BQ17" s="8" t="str">
        <f t="shared" si="2"/>
        <v xml:space="preserve"> </v>
      </c>
      <c r="BR17" s="8" t="str">
        <f t="shared" si="2"/>
        <v xml:space="preserve"> </v>
      </c>
      <c r="BS17" s="8" t="str">
        <f t="shared" si="2"/>
        <v xml:space="preserve"> </v>
      </c>
      <c r="BT17" s="8" t="str">
        <f t="shared" si="2"/>
        <v xml:space="preserve"> </v>
      </c>
      <c r="BU17" s="8" t="str">
        <f t="shared" si="2"/>
        <v xml:space="preserve"> </v>
      </c>
      <c r="BV17" s="8" t="str">
        <f t="shared" si="2"/>
        <v xml:space="preserve"> </v>
      </c>
      <c r="BW17" s="8" t="str">
        <f t="shared" si="2"/>
        <v xml:space="preserve"> </v>
      </c>
      <c r="BX17" s="8" t="str">
        <f t="shared" si="2"/>
        <v xml:space="preserve"> </v>
      </c>
      <c r="BY17" s="8" t="str">
        <f t="shared" si="2"/>
        <v xml:space="preserve"> </v>
      </c>
      <c r="BZ17" s="8" t="str">
        <f t="shared" si="2"/>
        <v xml:space="preserve"> </v>
      </c>
      <c r="CA17" s="8">
        <f t="shared" si="2"/>
        <v>1</v>
      </c>
      <c r="CB17" s="40">
        <f t="shared" si="3"/>
        <v>2</v>
      </c>
      <c r="CC17" s="8" t="str">
        <f t="shared" si="3"/>
        <v xml:space="preserve"> </v>
      </c>
      <c r="CD17" s="8" t="str">
        <f t="shared" si="3"/>
        <v xml:space="preserve"> </v>
      </c>
      <c r="CE17" s="8" t="str">
        <f t="shared" si="3"/>
        <v xml:space="preserve"> </v>
      </c>
      <c r="CF17" s="8" t="str">
        <f t="shared" si="3"/>
        <v xml:space="preserve"> </v>
      </c>
      <c r="CG17" s="40">
        <f t="shared" si="3"/>
        <v>1</v>
      </c>
      <c r="CH17" s="8" t="str">
        <f t="shared" si="3"/>
        <v xml:space="preserve"> </v>
      </c>
      <c r="CI17" s="8" t="str">
        <f t="shared" si="3"/>
        <v xml:space="preserve"> </v>
      </c>
      <c r="CJ17" s="8">
        <f t="shared" si="3"/>
        <v>1</v>
      </c>
      <c r="CL17">
        <v>15</v>
      </c>
      <c r="CM17" t="s">
        <v>20</v>
      </c>
      <c r="CN17" s="8" t="str">
        <f t="shared" si="7"/>
        <v xml:space="preserve"> </v>
      </c>
      <c r="CO17" s="8"/>
      <c r="CP17" s="8" t="str">
        <f t="shared" si="4"/>
        <v xml:space="preserve"> </v>
      </c>
      <c r="CQ17" s="8" t="str">
        <f t="shared" si="4"/>
        <v xml:space="preserve"> </v>
      </c>
      <c r="CR17" s="8">
        <f t="shared" si="4"/>
        <v>1</v>
      </c>
      <c r="CS17" s="8" t="str">
        <f t="shared" si="4"/>
        <v xml:space="preserve"> </v>
      </c>
      <c r="CT17" s="8" t="str">
        <f t="shared" si="4"/>
        <v xml:space="preserve"> </v>
      </c>
      <c r="CU17" s="8" t="str">
        <f t="shared" si="4"/>
        <v xml:space="preserve"> </v>
      </c>
      <c r="CV17" s="8" t="str">
        <f t="shared" si="4"/>
        <v xml:space="preserve"> </v>
      </c>
      <c r="CW17" s="8" t="str">
        <f t="shared" si="4"/>
        <v xml:space="preserve"> </v>
      </c>
      <c r="CX17" s="8" t="str">
        <f t="shared" si="4"/>
        <v xml:space="preserve"> </v>
      </c>
      <c r="CY17" s="8" t="str">
        <f t="shared" si="4"/>
        <v xml:space="preserve"> </v>
      </c>
      <c r="CZ17" s="8" t="str">
        <f t="shared" si="4"/>
        <v xml:space="preserve"> </v>
      </c>
      <c r="DA17" s="8" t="str">
        <f t="shared" si="4"/>
        <v xml:space="preserve"> </v>
      </c>
      <c r="DB17" s="8" t="str">
        <f t="shared" si="4"/>
        <v xml:space="preserve"> </v>
      </c>
      <c r="DC17" s="8" t="str">
        <f t="shared" si="4"/>
        <v xml:space="preserve"> </v>
      </c>
      <c r="DD17" s="8">
        <f t="shared" si="4"/>
        <v>1</v>
      </c>
      <c r="DE17" s="40">
        <v>3</v>
      </c>
      <c r="DF17" s="8" t="str">
        <f t="shared" si="5"/>
        <v xml:space="preserve"> </v>
      </c>
      <c r="DG17" s="8" t="str">
        <f t="shared" si="5"/>
        <v xml:space="preserve"> </v>
      </c>
      <c r="DH17" s="8" t="str">
        <f t="shared" si="5"/>
        <v xml:space="preserve"> </v>
      </c>
      <c r="DI17" s="8" t="str">
        <f t="shared" si="5"/>
        <v xml:space="preserve"> </v>
      </c>
      <c r="DJ17" s="40">
        <v>2</v>
      </c>
      <c r="DK17" s="8" t="str">
        <f t="shared" si="5"/>
        <v xml:space="preserve"> </v>
      </c>
      <c r="DL17" s="8" t="str">
        <f t="shared" si="5"/>
        <v xml:space="preserve"> </v>
      </c>
      <c r="DM17" s="8">
        <f t="shared" si="5"/>
        <v>1</v>
      </c>
    </row>
    <row r="18" spans="1:117" x14ac:dyDescent="0.25">
      <c r="A18" s="15">
        <v>16</v>
      </c>
      <c r="B18" s="15" t="s">
        <v>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1"/>
      <c r="AF18">
        <v>16</v>
      </c>
      <c r="AG18" t="s">
        <v>0</v>
      </c>
      <c r="AH18">
        <f t="shared" si="0"/>
        <v>0</v>
      </c>
      <c r="AI18">
        <f t="shared" si="0"/>
        <v>0</v>
      </c>
      <c r="AJ18">
        <f t="shared" si="0"/>
        <v>0</v>
      </c>
      <c r="AK18">
        <f t="shared" si="0"/>
        <v>0</v>
      </c>
      <c r="AL18">
        <f t="shared" si="0"/>
        <v>0</v>
      </c>
      <c r="AM18">
        <f t="shared" si="0"/>
        <v>0</v>
      </c>
      <c r="AN18">
        <f t="shared" si="0"/>
        <v>0</v>
      </c>
      <c r="AO18">
        <f t="shared" si="0"/>
        <v>0</v>
      </c>
      <c r="AP18">
        <f t="shared" si="0"/>
        <v>0</v>
      </c>
      <c r="AQ18">
        <f t="shared" si="0"/>
        <v>0</v>
      </c>
      <c r="AR18">
        <f t="shared" si="0"/>
        <v>0</v>
      </c>
      <c r="AS18">
        <f t="shared" si="0"/>
        <v>1</v>
      </c>
      <c r="AT18">
        <f t="shared" si="0"/>
        <v>1</v>
      </c>
      <c r="AU18">
        <f t="shared" si="0"/>
        <v>0</v>
      </c>
      <c r="AV18">
        <f t="shared" si="0"/>
        <v>0</v>
      </c>
      <c r="AW18">
        <f t="shared" ref="AH18:BB28" si="8">R18+R48+R78+R107+R136+R165+R194+R223+R252+R281+R310+R339+R368+R397+R426+R455+R484</f>
        <v>0</v>
      </c>
      <c r="AX18">
        <f t="shared" si="8"/>
        <v>0</v>
      </c>
      <c r="AY18">
        <f t="shared" si="8"/>
        <v>0</v>
      </c>
      <c r="AZ18">
        <f t="shared" si="8"/>
        <v>0</v>
      </c>
      <c r="BA18">
        <f t="shared" si="8"/>
        <v>3</v>
      </c>
      <c r="BB18">
        <f t="shared" si="8"/>
        <v>0</v>
      </c>
      <c r="BC18">
        <f t="shared" si="1"/>
        <v>0</v>
      </c>
      <c r="BD18">
        <f t="shared" si="1"/>
        <v>0</v>
      </c>
      <c r="BE18">
        <f t="shared" si="1"/>
        <v>0</v>
      </c>
      <c r="BF18">
        <f t="shared" si="1"/>
        <v>0</v>
      </c>
      <c r="BG18">
        <f t="shared" si="1"/>
        <v>0</v>
      </c>
      <c r="BI18">
        <v>16</v>
      </c>
      <c r="BJ18" t="s">
        <v>0</v>
      </c>
      <c r="BK18" s="8" t="str">
        <f t="shared" si="6"/>
        <v xml:space="preserve"> </v>
      </c>
      <c r="BL18" s="8" t="str">
        <f t="shared" si="6"/>
        <v xml:space="preserve"> </v>
      </c>
      <c r="BM18" s="8" t="str">
        <f t="shared" si="6"/>
        <v xml:space="preserve"> </v>
      </c>
      <c r="BN18" s="8" t="str">
        <f t="shared" si="6"/>
        <v xml:space="preserve"> </v>
      </c>
      <c r="BO18" s="8" t="str">
        <f t="shared" si="6"/>
        <v xml:space="preserve"> </v>
      </c>
      <c r="BP18" s="8" t="str">
        <f t="shared" si="6"/>
        <v xml:space="preserve"> </v>
      </c>
      <c r="BQ18" s="8" t="str">
        <f t="shared" si="2"/>
        <v xml:space="preserve"> </v>
      </c>
      <c r="BR18" s="8" t="str">
        <f t="shared" si="2"/>
        <v xml:space="preserve"> </v>
      </c>
      <c r="BS18" s="8" t="str">
        <f t="shared" si="2"/>
        <v xml:space="preserve"> </v>
      </c>
      <c r="BT18" s="8" t="str">
        <f t="shared" si="2"/>
        <v xml:space="preserve"> </v>
      </c>
      <c r="BU18" s="8" t="str">
        <f t="shared" si="2"/>
        <v xml:space="preserve"> </v>
      </c>
      <c r="BV18" s="8">
        <f t="shared" si="2"/>
        <v>1</v>
      </c>
      <c r="BW18" s="8">
        <f t="shared" si="2"/>
        <v>1</v>
      </c>
      <c r="BX18" s="8" t="str">
        <f t="shared" si="2"/>
        <v xml:space="preserve"> </v>
      </c>
      <c r="BY18" s="8" t="str">
        <f t="shared" si="2"/>
        <v xml:space="preserve"> </v>
      </c>
      <c r="BZ18" s="8" t="str">
        <f t="shared" si="2"/>
        <v xml:space="preserve"> </v>
      </c>
      <c r="CA18" s="8" t="str">
        <f t="shared" si="2"/>
        <v xml:space="preserve"> </v>
      </c>
      <c r="CB18" s="8" t="str">
        <f t="shared" si="3"/>
        <v xml:space="preserve"> </v>
      </c>
      <c r="CC18" s="8" t="str">
        <f t="shared" si="3"/>
        <v xml:space="preserve"> </v>
      </c>
      <c r="CD18" s="32">
        <f t="shared" si="3"/>
        <v>3</v>
      </c>
      <c r="CE18" s="8" t="str">
        <f t="shared" si="3"/>
        <v xml:space="preserve"> </v>
      </c>
      <c r="CF18" s="8" t="str">
        <f t="shared" si="3"/>
        <v xml:space="preserve"> </v>
      </c>
      <c r="CG18" s="8" t="str">
        <f t="shared" si="3"/>
        <v xml:space="preserve"> </v>
      </c>
      <c r="CH18" s="8" t="str">
        <f t="shared" si="3"/>
        <v xml:space="preserve"> </v>
      </c>
      <c r="CI18" s="8" t="str">
        <f t="shared" si="3"/>
        <v xml:space="preserve"> </v>
      </c>
      <c r="CJ18" s="8" t="str">
        <f t="shared" si="3"/>
        <v xml:space="preserve"> </v>
      </c>
      <c r="CL18">
        <v>16</v>
      </c>
      <c r="CM18" t="s">
        <v>0</v>
      </c>
      <c r="CN18" s="8" t="str">
        <f t="shared" si="7"/>
        <v xml:space="preserve"> </v>
      </c>
      <c r="CO18" s="8"/>
      <c r="CP18" s="8" t="str">
        <f t="shared" si="4"/>
        <v xml:space="preserve"> </v>
      </c>
      <c r="CQ18" s="8" t="str">
        <f t="shared" si="4"/>
        <v xml:space="preserve"> </v>
      </c>
      <c r="CR18" s="8" t="str">
        <f t="shared" si="4"/>
        <v xml:space="preserve"> </v>
      </c>
      <c r="CS18" s="8" t="str">
        <f t="shared" si="4"/>
        <v xml:space="preserve"> </v>
      </c>
      <c r="CT18" s="8" t="str">
        <f t="shared" si="4"/>
        <v xml:space="preserve"> </v>
      </c>
      <c r="CU18" s="8" t="str">
        <f t="shared" si="4"/>
        <v xml:space="preserve"> </v>
      </c>
      <c r="CV18" s="8" t="str">
        <f t="shared" si="4"/>
        <v xml:space="preserve"> </v>
      </c>
      <c r="CW18" s="8" t="str">
        <f t="shared" si="4"/>
        <v xml:space="preserve"> </v>
      </c>
      <c r="CX18" s="8" t="str">
        <f t="shared" si="4"/>
        <v xml:space="preserve"> </v>
      </c>
      <c r="CY18" s="8">
        <f t="shared" si="4"/>
        <v>1</v>
      </c>
      <c r="CZ18" s="8">
        <f t="shared" si="4"/>
        <v>1</v>
      </c>
      <c r="DA18" s="8" t="str">
        <f t="shared" si="4"/>
        <v xml:space="preserve"> </v>
      </c>
      <c r="DB18" s="8" t="str">
        <f t="shared" si="4"/>
        <v xml:space="preserve"> </v>
      </c>
      <c r="DC18" s="8" t="str">
        <f t="shared" si="4"/>
        <v xml:space="preserve"> </v>
      </c>
      <c r="DD18" s="8" t="str">
        <f t="shared" ref="DD18:DD28" si="9">IF(CA18=0," ",CA18)</f>
        <v xml:space="preserve"> </v>
      </c>
      <c r="DE18" s="8" t="str">
        <f t="shared" si="5"/>
        <v xml:space="preserve"> </v>
      </c>
      <c r="DF18" s="8" t="str">
        <f t="shared" si="5"/>
        <v xml:space="preserve"> </v>
      </c>
      <c r="DG18" s="32">
        <v>5</v>
      </c>
      <c r="DH18" s="8" t="str">
        <f t="shared" si="5"/>
        <v xml:space="preserve"> </v>
      </c>
      <c r="DI18" s="8" t="str">
        <f t="shared" si="5"/>
        <v xml:space="preserve"> </v>
      </c>
      <c r="DJ18" s="8" t="str">
        <f t="shared" si="5"/>
        <v xml:space="preserve"> </v>
      </c>
      <c r="DK18" s="8" t="str">
        <f t="shared" si="5"/>
        <v xml:space="preserve"> </v>
      </c>
      <c r="DL18" s="8" t="str">
        <f t="shared" si="5"/>
        <v xml:space="preserve"> </v>
      </c>
      <c r="DM18" s="8" t="str">
        <f t="shared" si="5"/>
        <v xml:space="preserve"> </v>
      </c>
    </row>
    <row r="19" spans="1:117" x14ac:dyDescent="0.25">
      <c r="A19" s="15">
        <v>17</v>
      </c>
      <c r="B19" s="15" t="s">
        <v>16</v>
      </c>
      <c r="C19" s="12"/>
      <c r="D19" s="12">
        <v>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1"/>
      <c r="AF19">
        <v>17</v>
      </c>
      <c r="AG19" t="s">
        <v>16</v>
      </c>
      <c r="AH19">
        <f t="shared" si="8"/>
        <v>3</v>
      </c>
      <c r="AI19">
        <f t="shared" si="8"/>
        <v>1</v>
      </c>
      <c r="AJ19">
        <f t="shared" si="8"/>
        <v>0</v>
      </c>
      <c r="AK19">
        <f t="shared" si="8"/>
        <v>1</v>
      </c>
      <c r="AL19">
        <f t="shared" si="8"/>
        <v>0</v>
      </c>
      <c r="AM19">
        <f t="shared" si="8"/>
        <v>0</v>
      </c>
      <c r="AN19">
        <f t="shared" si="8"/>
        <v>0</v>
      </c>
      <c r="AO19">
        <f t="shared" si="8"/>
        <v>0</v>
      </c>
      <c r="AP19">
        <f t="shared" si="8"/>
        <v>0</v>
      </c>
      <c r="AQ19">
        <f t="shared" si="8"/>
        <v>0</v>
      </c>
      <c r="AR19">
        <f t="shared" si="8"/>
        <v>0</v>
      </c>
      <c r="AS19">
        <f t="shared" si="8"/>
        <v>0</v>
      </c>
      <c r="AT19">
        <f t="shared" si="8"/>
        <v>0</v>
      </c>
      <c r="AU19">
        <f t="shared" si="8"/>
        <v>0</v>
      </c>
      <c r="AV19">
        <f t="shared" si="8"/>
        <v>0</v>
      </c>
      <c r="AW19">
        <f t="shared" si="8"/>
        <v>0</v>
      </c>
      <c r="AX19">
        <f t="shared" si="8"/>
        <v>0</v>
      </c>
      <c r="AY19">
        <f t="shared" si="8"/>
        <v>0</v>
      </c>
      <c r="AZ19">
        <f t="shared" si="8"/>
        <v>0</v>
      </c>
      <c r="BA19">
        <f t="shared" si="8"/>
        <v>0</v>
      </c>
      <c r="BB19">
        <f t="shared" si="8"/>
        <v>0</v>
      </c>
      <c r="BC19">
        <f t="shared" ref="BC19:BG28" si="10">X19+X49+X79+X108+X137+X166+X195+X224+X253+X282+X311+X340+X369+X398+X427+X456+X485</f>
        <v>0</v>
      </c>
      <c r="BD19">
        <f t="shared" si="10"/>
        <v>0</v>
      </c>
      <c r="BE19">
        <f t="shared" si="10"/>
        <v>0</v>
      </c>
      <c r="BF19">
        <f t="shared" si="10"/>
        <v>0</v>
      </c>
      <c r="BG19">
        <f t="shared" si="10"/>
        <v>0</v>
      </c>
      <c r="BI19">
        <v>17</v>
      </c>
      <c r="BJ19" t="s">
        <v>16</v>
      </c>
      <c r="BK19" s="8">
        <f t="shared" si="6"/>
        <v>3</v>
      </c>
      <c r="BL19" s="8">
        <f t="shared" si="6"/>
        <v>1</v>
      </c>
      <c r="BM19" s="8" t="str">
        <f t="shared" si="6"/>
        <v xml:space="preserve"> </v>
      </c>
      <c r="BN19" s="8">
        <f t="shared" si="6"/>
        <v>1</v>
      </c>
      <c r="BO19" s="8" t="str">
        <f t="shared" si="6"/>
        <v xml:space="preserve"> </v>
      </c>
      <c r="BP19" s="8" t="str">
        <f t="shared" si="6"/>
        <v xml:space="preserve"> </v>
      </c>
      <c r="BQ19" s="8" t="str">
        <f t="shared" si="6"/>
        <v xml:space="preserve"> </v>
      </c>
      <c r="BR19" s="8" t="str">
        <f t="shared" si="6"/>
        <v xml:space="preserve"> </v>
      </c>
      <c r="BS19" s="8" t="str">
        <f t="shared" si="6"/>
        <v xml:space="preserve"> </v>
      </c>
      <c r="BT19" s="8" t="str">
        <f t="shared" si="6"/>
        <v xml:space="preserve"> </v>
      </c>
      <c r="BU19" s="8" t="str">
        <f t="shared" si="6"/>
        <v xml:space="preserve"> </v>
      </c>
      <c r="BV19" s="8" t="str">
        <f t="shared" si="6"/>
        <v xml:space="preserve"> </v>
      </c>
      <c r="BW19" s="8" t="str">
        <f t="shared" si="6"/>
        <v xml:space="preserve"> </v>
      </c>
      <c r="BX19" s="8" t="str">
        <f t="shared" si="6"/>
        <v xml:space="preserve"> </v>
      </c>
      <c r="BY19" s="8" t="str">
        <f t="shared" si="6"/>
        <v xml:space="preserve"> </v>
      </c>
      <c r="BZ19" s="8" t="str">
        <f t="shared" si="6"/>
        <v xml:space="preserve"> </v>
      </c>
      <c r="CA19" s="8" t="str">
        <f t="shared" ref="CA19:CJ28" si="11">IF(AX19=0," ",AX19)</f>
        <v xml:space="preserve"> </v>
      </c>
      <c r="CB19" s="8" t="str">
        <f t="shared" si="11"/>
        <v xml:space="preserve"> </v>
      </c>
      <c r="CC19" s="8" t="str">
        <f t="shared" si="11"/>
        <v xml:space="preserve"> </v>
      </c>
      <c r="CD19" s="8" t="str">
        <f t="shared" si="11"/>
        <v xml:space="preserve"> </v>
      </c>
      <c r="CE19" s="8" t="str">
        <f t="shared" si="11"/>
        <v xml:space="preserve"> </v>
      </c>
      <c r="CF19" s="8" t="str">
        <f t="shared" si="11"/>
        <v xml:space="preserve"> </v>
      </c>
      <c r="CG19" s="8" t="str">
        <f t="shared" si="11"/>
        <v xml:space="preserve"> </v>
      </c>
      <c r="CH19" s="8" t="str">
        <f t="shared" si="11"/>
        <v xml:space="preserve"> </v>
      </c>
      <c r="CI19" s="8" t="str">
        <f t="shared" si="11"/>
        <v xml:space="preserve"> </v>
      </c>
      <c r="CJ19" s="8" t="str">
        <f t="shared" si="11"/>
        <v xml:space="preserve"> </v>
      </c>
      <c r="CL19">
        <v>17</v>
      </c>
      <c r="CM19" t="s">
        <v>16</v>
      </c>
      <c r="CN19" s="8">
        <f t="shared" si="7"/>
        <v>3</v>
      </c>
      <c r="CO19" s="29"/>
      <c r="CP19" s="8" t="str">
        <f t="shared" si="7"/>
        <v xml:space="preserve"> </v>
      </c>
      <c r="CQ19" s="8">
        <f t="shared" si="7"/>
        <v>1</v>
      </c>
      <c r="CR19" s="8" t="str">
        <f t="shared" si="7"/>
        <v xml:space="preserve"> </v>
      </c>
      <c r="CS19" s="8" t="str">
        <f t="shared" si="7"/>
        <v xml:space="preserve"> </v>
      </c>
      <c r="CT19" s="8" t="str">
        <f t="shared" si="7"/>
        <v xml:space="preserve"> </v>
      </c>
      <c r="CU19" s="8" t="str">
        <f t="shared" si="7"/>
        <v xml:space="preserve"> </v>
      </c>
      <c r="CV19" s="8" t="str">
        <f t="shared" si="7"/>
        <v xml:space="preserve"> </v>
      </c>
      <c r="CW19" s="8" t="str">
        <f t="shared" si="7"/>
        <v xml:space="preserve"> </v>
      </c>
      <c r="CX19" s="8" t="str">
        <f t="shared" si="7"/>
        <v xml:space="preserve"> </v>
      </c>
      <c r="CY19" s="8" t="str">
        <f t="shared" si="7"/>
        <v xml:space="preserve"> </v>
      </c>
      <c r="CZ19" s="8" t="str">
        <f t="shared" si="7"/>
        <v xml:space="preserve"> </v>
      </c>
      <c r="DA19" s="8" t="str">
        <f t="shared" si="7"/>
        <v xml:space="preserve"> </v>
      </c>
      <c r="DB19" s="8" t="str">
        <f t="shared" si="7"/>
        <v xml:space="preserve"> </v>
      </c>
      <c r="DC19" s="8" t="str">
        <f t="shared" si="7"/>
        <v xml:space="preserve"> </v>
      </c>
      <c r="DD19" s="8" t="str">
        <f t="shared" si="9"/>
        <v xml:space="preserve"> </v>
      </c>
      <c r="DE19" s="8" t="str">
        <f t="shared" si="5"/>
        <v xml:space="preserve"> </v>
      </c>
      <c r="DF19" s="8" t="str">
        <f t="shared" si="5"/>
        <v xml:space="preserve"> </v>
      </c>
      <c r="DG19" s="8" t="str">
        <f t="shared" si="5"/>
        <v xml:space="preserve"> </v>
      </c>
      <c r="DH19" s="8" t="str">
        <f t="shared" si="5"/>
        <v xml:space="preserve"> </v>
      </c>
      <c r="DI19" s="8" t="str">
        <f t="shared" si="5"/>
        <v xml:space="preserve"> </v>
      </c>
      <c r="DJ19" s="8" t="str">
        <f t="shared" si="5"/>
        <v xml:space="preserve"> </v>
      </c>
      <c r="DK19" s="8" t="str">
        <f t="shared" si="5"/>
        <v xml:space="preserve"> </v>
      </c>
      <c r="DL19" s="8" t="str">
        <f t="shared" si="5"/>
        <v xml:space="preserve"> </v>
      </c>
      <c r="DM19" s="8" t="str">
        <f t="shared" si="5"/>
        <v xml:space="preserve"> </v>
      </c>
    </row>
    <row r="20" spans="1:117" x14ac:dyDescent="0.25">
      <c r="A20" s="15">
        <v>18</v>
      </c>
      <c r="B20" s="15" t="s">
        <v>14</v>
      </c>
      <c r="C20" s="12"/>
      <c r="D20" s="12"/>
      <c r="E20" s="12"/>
      <c r="F20" s="12"/>
      <c r="G20" s="12"/>
      <c r="H20" s="12"/>
      <c r="I20" s="12"/>
      <c r="J20" s="12">
        <v>1</v>
      </c>
      <c r="K20" s="12"/>
      <c r="L20" s="12"/>
      <c r="M20" s="12"/>
      <c r="N20" s="12"/>
      <c r="O20" s="12"/>
      <c r="P20" s="12"/>
      <c r="Q20" s="12">
        <v>1</v>
      </c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1"/>
      <c r="AF20">
        <v>18</v>
      </c>
      <c r="AG20" t="s">
        <v>14</v>
      </c>
      <c r="AH20">
        <f t="shared" si="8"/>
        <v>0</v>
      </c>
      <c r="AI20">
        <f t="shared" si="8"/>
        <v>0</v>
      </c>
      <c r="AJ20">
        <f t="shared" si="8"/>
        <v>1</v>
      </c>
      <c r="AK20">
        <f t="shared" si="8"/>
        <v>2</v>
      </c>
      <c r="AL20">
        <f t="shared" si="8"/>
        <v>2</v>
      </c>
      <c r="AM20">
        <f t="shared" si="8"/>
        <v>1</v>
      </c>
      <c r="AN20">
        <f t="shared" si="8"/>
        <v>1</v>
      </c>
      <c r="AO20">
        <f t="shared" si="8"/>
        <v>1</v>
      </c>
      <c r="AP20">
        <f t="shared" si="8"/>
        <v>0</v>
      </c>
      <c r="AQ20">
        <f t="shared" si="8"/>
        <v>0</v>
      </c>
      <c r="AR20">
        <f t="shared" si="8"/>
        <v>0</v>
      </c>
      <c r="AS20">
        <f t="shared" si="8"/>
        <v>0</v>
      </c>
      <c r="AT20">
        <f t="shared" si="8"/>
        <v>0</v>
      </c>
      <c r="AU20">
        <f t="shared" si="8"/>
        <v>0</v>
      </c>
      <c r="AV20">
        <f t="shared" si="8"/>
        <v>1</v>
      </c>
      <c r="AW20">
        <f>R20+R50+R80+R109+R138+R167+R196+R225+R254+R283+R312+R341+R370+R399+R428+R457+R486</f>
        <v>0</v>
      </c>
      <c r="AX20">
        <f>S20+S50+S80+S109+S138+S167+S196+R225+S254+S283+S312+S341+S370+S399+S428+S457+S486</f>
        <v>2</v>
      </c>
      <c r="AY20">
        <f t="shared" si="8"/>
        <v>0</v>
      </c>
      <c r="AZ20">
        <f t="shared" si="8"/>
        <v>6</v>
      </c>
      <c r="BA20">
        <f t="shared" si="8"/>
        <v>0</v>
      </c>
      <c r="BB20">
        <f t="shared" si="8"/>
        <v>3</v>
      </c>
      <c r="BC20">
        <f t="shared" si="10"/>
        <v>0</v>
      </c>
      <c r="BD20">
        <f t="shared" si="10"/>
        <v>1</v>
      </c>
      <c r="BE20">
        <f t="shared" si="10"/>
        <v>1</v>
      </c>
      <c r="BF20">
        <f t="shared" si="10"/>
        <v>0</v>
      </c>
      <c r="BG20">
        <f t="shared" si="10"/>
        <v>1</v>
      </c>
      <c r="BI20">
        <v>18</v>
      </c>
      <c r="BJ20" t="s">
        <v>14</v>
      </c>
      <c r="BK20" s="8" t="str">
        <f t="shared" si="6"/>
        <v xml:space="preserve"> </v>
      </c>
      <c r="BL20" s="8" t="str">
        <f t="shared" si="6"/>
        <v xml:space="preserve"> </v>
      </c>
      <c r="BM20" s="8">
        <f t="shared" si="6"/>
        <v>1</v>
      </c>
      <c r="BN20" s="50">
        <f t="shared" si="6"/>
        <v>2</v>
      </c>
      <c r="BO20" s="8">
        <f t="shared" si="6"/>
        <v>2</v>
      </c>
      <c r="BP20" s="40">
        <f t="shared" si="6"/>
        <v>1</v>
      </c>
      <c r="BQ20" s="8">
        <f t="shared" si="6"/>
        <v>1</v>
      </c>
      <c r="BR20" s="8">
        <f t="shared" si="6"/>
        <v>1</v>
      </c>
      <c r="BS20" s="8" t="str">
        <f t="shared" si="6"/>
        <v xml:space="preserve"> </v>
      </c>
      <c r="BT20" s="8" t="str">
        <f t="shared" si="6"/>
        <v xml:space="preserve"> </v>
      </c>
      <c r="BU20" s="8" t="str">
        <f t="shared" si="6"/>
        <v xml:space="preserve"> </v>
      </c>
      <c r="BV20" s="8" t="str">
        <f t="shared" si="6"/>
        <v xml:space="preserve"> </v>
      </c>
      <c r="BW20" s="8" t="str">
        <f t="shared" si="6"/>
        <v xml:space="preserve"> </v>
      </c>
      <c r="BX20" s="8" t="str">
        <f t="shared" si="6"/>
        <v xml:space="preserve"> </v>
      </c>
      <c r="BY20" s="40">
        <f t="shared" si="6"/>
        <v>1</v>
      </c>
      <c r="BZ20" s="8" t="str">
        <f t="shared" si="6"/>
        <v xml:space="preserve"> </v>
      </c>
      <c r="CA20" s="8">
        <f t="shared" si="11"/>
        <v>2</v>
      </c>
      <c r="CB20" s="8" t="str">
        <f t="shared" si="11"/>
        <v xml:space="preserve"> </v>
      </c>
      <c r="CC20" s="21">
        <f t="shared" si="11"/>
        <v>6</v>
      </c>
      <c r="CD20" s="8" t="str">
        <f t="shared" si="11"/>
        <v xml:space="preserve"> </v>
      </c>
      <c r="CE20" s="8">
        <f t="shared" si="11"/>
        <v>3</v>
      </c>
      <c r="CF20" s="8" t="str">
        <f t="shared" si="11"/>
        <v xml:space="preserve"> </v>
      </c>
      <c r="CG20" s="8">
        <f t="shared" si="11"/>
        <v>1</v>
      </c>
      <c r="CH20" s="21">
        <f t="shared" si="11"/>
        <v>1</v>
      </c>
      <c r="CI20" s="8" t="str">
        <f t="shared" si="11"/>
        <v xml:space="preserve"> </v>
      </c>
      <c r="CJ20" s="8">
        <f t="shared" si="11"/>
        <v>1</v>
      </c>
      <c r="CL20">
        <v>18</v>
      </c>
      <c r="CM20" t="s">
        <v>14</v>
      </c>
      <c r="CN20" s="8" t="str">
        <f t="shared" si="7"/>
        <v xml:space="preserve"> </v>
      </c>
      <c r="CO20" s="8" t="str">
        <f t="shared" si="7"/>
        <v xml:space="preserve"> </v>
      </c>
      <c r="CP20" s="8">
        <f t="shared" si="7"/>
        <v>1</v>
      </c>
      <c r="CQ20" s="50"/>
      <c r="CR20" s="8">
        <f t="shared" si="7"/>
        <v>2</v>
      </c>
      <c r="CS20" s="40"/>
      <c r="CT20" s="8">
        <f t="shared" si="7"/>
        <v>1</v>
      </c>
      <c r="CU20" s="8">
        <f t="shared" si="7"/>
        <v>1</v>
      </c>
      <c r="CV20" s="8" t="str">
        <f t="shared" si="7"/>
        <v xml:space="preserve"> </v>
      </c>
      <c r="CW20" s="8" t="str">
        <f t="shared" si="7"/>
        <v xml:space="preserve"> </v>
      </c>
      <c r="CX20" s="8" t="str">
        <f t="shared" si="7"/>
        <v xml:space="preserve"> </v>
      </c>
      <c r="CY20" s="8" t="str">
        <f t="shared" si="7"/>
        <v xml:space="preserve"> </v>
      </c>
      <c r="CZ20" s="8" t="str">
        <f t="shared" si="7"/>
        <v xml:space="preserve"> </v>
      </c>
      <c r="DA20" s="8" t="str">
        <f t="shared" si="7"/>
        <v xml:space="preserve"> </v>
      </c>
      <c r="DB20" s="40"/>
      <c r="DC20" s="8" t="str">
        <f t="shared" si="7"/>
        <v xml:space="preserve"> </v>
      </c>
      <c r="DD20" s="8">
        <f t="shared" si="9"/>
        <v>2</v>
      </c>
      <c r="DE20" s="8" t="str">
        <f t="shared" si="5"/>
        <v xml:space="preserve"> </v>
      </c>
      <c r="DF20" s="21">
        <v>7</v>
      </c>
      <c r="DG20" s="8" t="str">
        <f t="shared" si="5"/>
        <v xml:space="preserve"> </v>
      </c>
      <c r="DH20" s="8">
        <f t="shared" si="5"/>
        <v>3</v>
      </c>
      <c r="DI20" s="8" t="str">
        <f t="shared" si="5"/>
        <v xml:space="preserve"> </v>
      </c>
      <c r="DJ20" s="8">
        <f t="shared" si="5"/>
        <v>1</v>
      </c>
      <c r="DK20" s="21">
        <v>2</v>
      </c>
      <c r="DL20" s="8" t="str">
        <f t="shared" si="5"/>
        <v xml:space="preserve"> </v>
      </c>
      <c r="DM20" s="8">
        <f t="shared" si="5"/>
        <v>1</v>
      </c>
    </row>
    <row r="21" spans="1:117" x14ac:dyDescent="0.25">
      <c r="A21" s="15">
        <v>19</v>
      </c>
      <c r="B21" s="15" t="s">
        <v>10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1"/>
      <c r="AF21">
        <v>19</v>
      </c>
      <c r="AG21" t="s">
        <v>10</v>
      </c>
      <c r="AH21">
        <f t="shared" si="8"/>
        <v>1</v>
      </c>
      <c r="AI21">
        <f t="shared" si="8"/>
        <v>0</v>
      </c>
      <c r="AJ21">
        <f t="shared" si="8"/>
        <v>0</v>
      </c>
      <c r="AK21">
        <f t="shared" si="8"/>
        <v>0</v>
      </c>
      <c r="AL21">
        <f t="shared" si="8"/>
        <v>1</v>
      </c>
      <c r="AM21">
        <f t="shared" si="8"/>
        <v>0</v>
      </c>
      <c r="AN21">
        <f t="shared" si="8"/>
        <v>2</v>
      </c>
      <c r="AO21">
        <f t="shared" si="8"/>
        <v>0</v>
      </c>
      <c r="AP21">
        <f t="shared" si="8"/>
        <v>0</v>
      </c>
      <c r="AQ21">
        <f t="shared" si="8"/>
        <v>1</v>
      </c>
      <c r="AR21">
        <f t="shared" si="8"/>
        <v>2</v>
      </c>
      <c r="AS21">
        <f t="shared" si="8"/>
        <v>0</v>
      </c>
      <c r="AT21">
        <f t="shared" si="8"/>
        <v>0</v>
      </c>
      <c r="AU21">
        <f t="shared" si="8"/>
        <v>0</v>
      </c>
      <c r="AV21">
        <f t="shared" si="8"/>
        <v>0</v>
      </c>
      <c r="AW21">
        <f t="shared" si="8"/>
        <v>0</v>
      </c>
      <c r="AX21">
        <f t="shared" si="8"/>
        <v>0</v>
      </c>
      <c r="AY21">
        <f t="shared" si="8"/>
        <v>1</v>
      </c>
      <c r="AZ21">
        <f t="shared" si="8"/>
        <v>0</v>
      </c>
      <c r="BA21">
        <f t="shared" si="8"/>
        <v>0</v>
      </c>
      <c r="BB21">
        <f t="shared" si="8"/>
        <v>0</v>
      </c>
      <c r="BC21">
        <f t="shared" si="10"/>
        <v>0</v>
      </c>
      <c r="BD21">
        <f t="shared" si="10"/>
        <v>0</v>
      </c>
      <c r="BE21">
        <f t="shared" si="10"/>
        <v>0</v>
      </c>
      <c r="BF21">
        <f t="shared" si="10"/>
        <v>0</v>
      </c>
      <c r="BG21">
        <f t="shared" si="10"/>
        <v>1</v>
      </c>
      <c r="BI21">
        <v>19</v>
      </c>
      <c r="BJ21" t="s">
        <v>10</v>
      </c>
      <c r="BK21" s="8">
        <f t="shared" si="6"/>
        <v>1</v>
      </c>
      <c r="BL21" s="8" t="str">
        <f t="shared" si="6"/>
        <v xml:space="preserve"> </v>
      </c>
      <c r="BM21" s="8" t="str">
        <f t="shared" si="6"/>
        <v xml:space="preserve"> </v>
      </c>
      <c r="BN21" s="8" t="str">
        <f t="shared" si="6"/>
        <v xml:space="preserve"> </v>
      </c>
      <c r="BO21" s="8">
        <f t="shared" si="6"/>
        <v>1</v>
      </c>
      <c r="BP21" s="8" t="str">
        <f t="shared" si="6"/>
        <v xml:space="preserve"> </v>
      </c>
      <c r="BQ21" s="46">
        <f t="shared" si="6"/>
        <v>2</v>
      </c>
      <c r="BR21" s="8" t="str">
        <f t="shared" si="6"/>
        <v xml:space="preserve"> </v>
      </c>
      <c r="BS21" s="8" t="str">
        <f t="shared" si="6"/>
        <v xml:space="preserve"> </v>
      </c>
      <c r="BT21" s="8">
        <f t="shared" si="6"/>
        <v>1</v>
      </c>
      <c r="BU21" s="42">
        <f t="shared" si="6"/>
        <v>2</v>
      </c>
      <c r="BV21" s="8" t="str">
        <f t="shared" si="6"/>
        <v xml:space="preserve"> </v>
      </c>
      <c r="BW21" s="8" t="str">
        <f t="shared" si="6"/>
        <v xml:space="preserve"> </v>
      </c>
      <c r="BX21" s="8" t="str">
        <f t="shared" si="6"/>
        <v xml:space="preserve"> </v>
      </c>
      <c r="BY21" s="8" t="str">
        <f t="shared" si="6"/>
        <v xml:space="preserve"> </v>
      </c>
      <c r="BZ21" s="8" t="str">
        <f t="shared" si="6"/>
        <v xml:space="preserve"> </v>
      </c>
      <c r="CA21" s="8" t="str">
        <f t="shared" si="11"/>
        <v xml:space="preserve"> </v>
      </c>
      <c r="CB21" s="21">
        <f t="shared" si="11"/>
        <v>1</v>
      </c>
      <c r="CC21" s="8" t="str">
        <f t="shared" si="11"/>
        <v xml:space="preserve"> </v>
      </c>
      <c r="CD21" s="8" t="str">
        <f t="shared" si="11"/>
        <v xml:space="preserve"> </v>
      </c>
      <c r="CE21" s="8" t="str">
        <f t="shared" si="11"/>
        <v xml:space="preserve"> </v>
      </c>
      <c r="CF21" s="8" t="str">
        <f t="shared" si="11"/>
        <v xml:space="preserve"> </v>
      </c>
      <c r="CG21" s="8" t="str">
        <f t="shared" si="11"/>
        <v xml:space="preserve"> </v>
      </c>
      <c r="CH21" s="8" t="str">
        <f t="shared" si="11"/>
        <v xml:space="preserve"> </v>
      </c>
      <c r="CI21" s="8" t="str">
        <f t="shared" si="11"/>
        <v xml:space="preserve"> </v>
      </c>
      <c r="CJ21" s="8">
        <f t="shared" si="11"/>
        <v>1</v>
      </c>
      <c r="CL21">
        <v>19</v>
      </c>
      <c r="CM21" t="s">
        <v>10</v>
      </c>
      <c r="CN21" s="8">
        <f t="shared" si="7"/>
        <v>1</v>
      </c>
      <c r="CO21" s="8" t="str">
        <f t="shared" si="7"/>
        <v xml:space="preserve"> </v>
      </c>
      <c r="CP21" s="8" t="str">
        <f t="shared" si="7"/>
        <v xml:space="preserve"> </v>
      </c>
      <c r="CQ21" s="8"/>
      <c r="CR21" s="8">
        <f t="shared" si="7"/>
        <v>1</v>
      </c>
      <c r="CS21" s="8" t="str">
        <f t="shared" si="7"/>
        <v xml:space="preserve"> </v>
      </c>
      <c r="CT21" s="46"/>
      <c r="CU21" s="8" t="str">
        <f t="shared" si="7"/>
        <v xml:space="preserve"> </v>
      </c>
      <c r="CV21" s="8" t="str">
        <f t="shared" si="7"/>
        <v xml:space="preserve"> </v>
      </c>
      <c r="CW21" s="8">
        <f t="shared" si="7"/>
        <v>1</v>
      </c>
      <c r="CX21" s="42"/>
      <c r="CY21" s="8" t="str">
        <f t="shared" si="7"/>
        <v xml:space="preserve"> </v>
      </c>
      <c r="CZ21" s="8" t="str">
        <f t="shared" si="7"/>
        <v xml:space="preserve"> </v>
      </c>
      <c r="DA21" s="8" t="str">
        <f t="shared" si="7"/>
        <v xml:space="preserve"> </v>
      </c>
      <c r="DB21" s="8" t="str">
        <f t="shared" si="7"/>
        <v xml:space="preserve"> </v>
      </c>
      <c r="DC21" s="8" t="str">
        <f t="shared" si="7"/>
        <v xml:space="preserve"> </v>
      </c>
      <c r="DD21" s="8" t="str">
        <f t="shared" si="9"/>
        <v xml:space="preserve"> </v>
      </c>
      <c r="DE21" s="21"/>
      <c r="DF21" s="8" t="str">
        <f t="shared" si="5"/>
        <v xml:space="preserve"> </v>
      </c>
      <c r="DG21" s="8" t="str">
        <f t="shared" si="5"/>
        <v xml:space="preserve"> </v>
      </c>
      <c r="DH21" s="8" t="str">
        <f t="shared" si="5"/>
        <v xml:space="preserve"> </v>
      </c>
      <c r="DI21" s="8" t="str">
        <f t="shared" si="5"/>
        <v xml:space="preserve"> </v>
      </c>
      <c r="DJ21" s="8" t="str">
        <f t="shared" si="5"/>
        <v xml:space="preserve"> </v>
      </c>
      <c r="DK21" s="8" t="str">
        <f t="shared" si="5"/>
        <v xml:space="preserve"> </v>
      </c>
      <c r="DL21" s="8" t="str">
        <f t="shared" si="5"/>
        <v xml:space="preserve"> </v>
      </c>
      <c r="DM21" s="8">
        <f t="shared" si="5"/>
        <v>1</v>
      </c>
    </row>
    <row r="22" spans="1:117" x14ac:dyDescent="0.25">
      <c r="A22" s="15">
        <v>20</v>
      </c>
      <c r="B22" s="15" t="s">
        <v>12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1"/>
      <c r="AF22">
        <v>20</v>
      </c>
      <c r="AG22" t="s">
        <v>12</v>
      </c>
      <c r="AH22">
        <f t="shared" si="8"/>
        <v>0</v>
      </c>
      <c r="AI22">
        <f t="shared" si="8"/>
        <v>0</v>
      </c>
      <c r="AJ22">
        <f t="shared" si="8"/>
        <v>0</v>
      </c>
      <c r="AK22">
        <f t="shared" si="8"/>
        <v>0</v>
      </c>
      <c r="AL22">
        <f t="shared" si="8"/>
        <v>0</v>
      </c>
      <c r="AM22">
        <f t="shared" si="8"/>
        <v>0</v>
      </c>
      <c r="AN22">
        <f t="shared" si="8"/>
        <v>0</v>
      </c>
      <c r="AO22">
        <f t="shared" si="8"/>
        <v>1</v>
      </c>
      <c r="AP22">
        <f t="shared" si="8"/>
        <v>0</v>
      </c>
      <c r="AQ22">
        <f t="shared" si="8"/>
        <v>0</v>
      </c>
      <c r="AR22">
        <f t="shared" si="8"/>
        <v>0</v>
      </c>
      <c r="AS22">
        <f t="shared" si="8"/>
        <v>0</v>
      </c>
      <c r="AT22">
        <f t="shared" si="8"/>
        <v>0</v>
      </c>
      <c r="AU22">
        <f t="shared" si="8"/>
        <v>0</v>
      </c>
      <c r="AV22">
        <f t="shared" si="8"/>
        <v>1</v>
      </c>
      <c r="AW22">
        <f t="shared" si="8"/>
        <v>2</v>
      </c>
      <c r="AX22">
        <f t="shared" si="8"/>
        <v>0</v>
      </c>
      <c r="AY22">
        <f t="shared" si="8"/>
        <v>0</v>
      </c>
      <c r="AZ22">
        <f t="shared" si="8"/>
        <v>0</v>
      </c>
      <c r="BA22">
        <f t="shared" si="8"/>
        <v>0</v>
      </c>
      <c r="BB22">
        <f t="shared" si="8"/>
        <v>2</v>
      </c>
      <c r="BC22">
        <f t="shared" si="10"/>
        <v>0</v>
      </c>
      <c r="BD22">
        <f t="shared" si="10"/>
        <v>0</v>
      </c>
      <c r="BE22">
        <f t="shared" si="10"/>
        <v>0</v>
      </c>
      <c r="BF22">
        <f t="shared" si="10"/>
        <v>0</v>
      </c>
      <c r="BG22">
        <f t="shared" si="10"/>
        <v>0</v>
      </c>
      <c r="BI22">
        <v>20</v>
      </c>
      <c r="BJ22" t="s">
        <v>12</v>
      </c>
      <c r="BK22" s="8" t="str">
        <f t="shared" si="6"/>
        <v xml:space="preserve"> </v>
      </c>
      <c r="BL22" s="8" t="str">
        <f t="shared" si="6"/>
        <v xml:space="preserve"> </v>
      </c>
      <c r="BM22" s="8" t="str">
        <f t="shared" si="6"/>
        <v xml:space="preserve"> </v>
      </c>
      <c r="BN22" s="8" t="str">
        <f t="shared" si="6"/>
        <v xml:space="preserve"> </v>
      </c>
      <c r="BO22" s="8" t="str">
        <f t="shared" si="6"/>
        <v xml:space="preserve"> </v>
      </c>
      <c r="BP22" s="8" t="str">
        <f t="shared" si="6"/>
        <v xml:space="preserve"> </v>
      </c>
      <c r="BQ22" s="8" t="str">
        <f t="shared" si="6"/>
        <v xml:space="preserve"> </v>
      </c>
      <c r="BR22" s="8">
        <f t="shared" si="6"/>
        <v>1</v>
      </c>
      <c r="BS22" s="8" t="str">
        <f t="shared" si="6"/>
        <v xml:space="preserve"> </v>
      </c>
      <c r="BT22" s="8" t="str">
        <f t="shared" si="6"/>
        <v xml:space="preserve"> </v>
      </c>
      <c r="BU22" s="8" t="str">
        <f t="shared" si="6"/>
        <v xml:space="preserve"> </v>
      </c>
      <c r="BV22" s="8" t="str">
        <f t="shared" si="6"/>
        <v xml:space="preserve"> </v>
      </c>
      <c r="BW22" s="8" t="str">
        <f t="shared" si="6"/>
        <v xml:space="preserve"> </v>
      </c>
      <c r="BX22" s="8" t="str">
        <f t="shared" si="6"/>
        <v xml:space="preserve"> </v>
      </c>
      <c r="BY22" s="8">
        <f t="shared" si="6"/>
        <v>1</v>
      </c>
      <c r="BZ22" s="32">
        <f t="shared" si="6"/>
        <v>2</v>
      </c>
      <c r="CA22" s="8" t="str">
        <f t="shared" si="11"/>
        <v xml:space="preserve"> </v>
      </c>
      <c r="CB22" s="8" t="str">
        <f t="shared" si="11"/>
        <v xml:space="preserve"> </v>
      </c>
      <c r="CC22" s="8" t="str">
        <f t="shared" si="11"/>
        <v xml:space="preserve"> </v>
      </c>
      <c r="CD22" s="8" t="str">
        <f t="shared" si="11"/>
        <v xml:space="preserve"> </v>
      </c>
      <c r="CE22" s="28">
        <f t="shared" si="11"/>
        <v>2</v>
      </c>
      <c r="CF22" s="8" t="str">
        <f t="shared" si="11"/>
        <v xml:space="preserve"> </v>
      </c>
      <c r="CG22" s="8" t="str">
        <f t="shared" si="11"/>
        <v xml:space="preserve"> </v>
      </c>
      <c r="CH22" s="8" t="str">
        <f t="shared" si="11"/>
        <v xml:space="preserve"> </v>
      </c>
      <c r="CI22" s="8" t="str">
        <f t="shared" si="11"/>
        <v xml:space="preserve"> </v>
      </c>
      <c r="CJ22" s="8" t="str">
        <f t="shared" si="11"/>
        <v xml:space="preserve"> </v>
      </c>
      <c r="CL22">
        <v>20</v>
      </c>
      <c r="CM22" t="s">
        <v>12</v>
      </c>
      <c r="CN22" s="8" t="str">
        <f t="shared" si="7"/>
        <v xml:space="preserve"> </v>
      </c>
      <c r="CO22" s="8" t="str">
        <f t="shared" si="7"/>
        <v xml:space="preserve"> </v>
      </c>
      <c r="CP22" s="8" t="str">
        <f t="shared" si="7"/>
        <v xml:space="preserve"> </v>
      </c>
      <c r="CQ22" s="8"/>
      <c r="CR22" s="8" t="str">
        <f t="shared" si="7"/>
        <v xml:space="preserve"> </v>
      </c>
      <c r="CS22" s="8" t="str">
        <f t="shared" si="7"/>
        <v xml:space="preserve"> </v>
      </c>
      <c r="CT22" s="8" t="str">
        <f t="shared" si="7"/>
        <v xml:space="preserve"> </v>
      </c>
      <c r="CU22" s="8">
        <f t="shared" si="7"/>
        <v>1</v>
      </c>
      <c r="CV22" s="8" t="str">
        <f t="shared" si="7"/>
        <v xml:space="preserve"> </v>
      </c>
      <c r="CW22" s="8" t="str">
        <f t="shared" si="7"/>
        <v xml:space="preserve"> </v>
      </c>
      <c r="CX22" s="8" t="str">
        <f t="shared" si="7"/>
        <v xml:space="preserve"> </v>
      </c>
      <c r="CY22" s="8" t="str">
        <f t="shared" si="7"/>
        <v xml:space="preserve"> </v>
      </c>
      <c r="CZ22" s="8" t="str">
        <f t="shared" si="7"/>
        <v xml:space="preserve"> </v>
      </c>
      <c r="DA22" s="8" t="str">
        <f t="shared" si="7"/>
        <v xml:space="preserve"> </v>
      </c>
      <c r="DB22" s="8">
        <f t="shared" si="7"/>
        <v>1</v>
      </c>
      <c r="DC22" s="32"/>
      <c r="DD22" s="8" t="str">
        <f t="shared" si="9"/>
        <v xml:space="preserve"> </v>
      </c>
      <c r="DE22" s="8" t="str">
        <f t="shared" si="5"/>
        <v xml:space="preserve"> </v>
      </c>
      <c r="DF22" s="8" t="str">
        <f t="shared" si="5"/>
        <v xml:space="preserve"> </v>
      </c>
      <c r="DG22" s="8" t="str">
        <f t="shared" si="5"/>
        <v xml:space="preserve"> </v>
      </c>
      <c r="DH22" s="28">
        <v>5</v>
      </c>
      <c r="DI22" s="8" t="str">
        <f t="shared" si="5"/>
        <v xml:space="preserve"> </v>
      </c>
      <c r="DJ22" s="8" t="str">
        <f t="shared" si="5"/>
        <v xml:space="preserve"> </v>
      </c>
      <c r="DK22" s="8" t="str">
        <f t="shared" si="5"/>
        <v xml:space="preserve"> </v>
      </c>
      <c r="DL22" s="8" t="str">
        <f t="shared" si="5"/>
        <v xml:space="preserve"> </v>
      </c>
      <c r="DM22" s="8" t="str">
        <f t="shared" si="5"/>
        <v xml:space="preserve"> </v>
      </c>
    </row>
    <row r="23" spans="1:117" x14ac:dyDescent="0.25">
      <c r="A23" s="15">
        <v>21</v>
      </c>
      <c r="B23" s="15" t="s">
        <v>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1"/>
      <c r="AF23">
        <v>21</v>
      </c>
      <c r="AG23" t="s">
        <v>1</v>
      </c>
      <c r="AH23">
        <f t="shared" si="8"/>
        <v>0</v>
      </c>
      <c r="AI23">
        <f t="shared" si="8"/>
        <v>0</v>
      </c>
      <c r="AJ23">
        <f t="shared" si="8"/>
        <v>0</v>
      </c>
      <c r="AK23">
        <f t="shared" si="8"/>
        <v>0</v>
      </c>
      <c r="AL23">
        <f t="shared" si="8"/>
        <v>0</v>
      </c>
      <c r="AM23">
        <f t="shared" si="8"/>
        <v>0</v>
      </c>
      <c r="AN23">
        <f t="shared" si="8"/>
        <v>0</v>
      </c>
      <c r="AO23">
        <f t="shared" si="8"/>
        <v>0</v>
      </c>
      <c r="AP23">
        <f t="shared" si="8"/>
        <v>0</v>
      </c>
      <c r="AQ23">
        <f t="shared" si="8"/>
        <v>0</v>
      </c>
      <c r="AR23">
        <f t="shared" si="8"/>
        <v>0</v>
      </c>
      <c r="AS23">
        <f t="shared" si="8"/>
        <v>1</v>
      </c>
      <c r="AT23">
        <f t="shared" si="8"/>
        <v>1</v>
      </c>
      <c r="AU23">
        <f t="shared" si="8"/>
        <v>0</v>
      </c>
      <c r="AV23">
        <f t="shared" si="8"/>
        <v>0</v>
      </c>
      <c r="AW23">
        <f t="shared" si="8"/>
        <v>0</v>
      </c>
      <c r="AX23">
        <f t="shared" si="8"/>
        <v>0</v>
      </c>
      <c r="AY23">
        <f t="shared" si="8"/>
        <v>0</v>
      </c>
      <c r="AZ23">
        <f t="shared" si="8"/>
        <v>0</v>
      </c>
      <c r="BA23">
        <f t="shared" si="8"/>
        <v>3</v>
      </c>
      <c r="BB23">
        <f t="shared" si="8"/>
        <v>0</v>
      </c>
      <c r="BC23">
        <f t="shared" si="10"/>
        <v>0</v>
      </c>
      <c r="BD23">
        <f t="shared" si="10"/>
        <v>0</v>
      </c>
      <c r="BE23">
        <f t="shared" si="10"/>
        <v>0</v>
      </c>
      <c r="BF23">
        <f t="shared" si="10"/>
        <v>0</v>
      </c>
      <c r="BG23">
        <f t="shared" si="10"/>
        <v>0</v>
      </c>
      <c r="BI23">
        <v>21</v>
      </c>
      <c r="BJ23" t="s">
        <v>1</v>
      </c>
      <c r="BK23" s="8" t="str">
        <f t="shared" si="6"/>
        <v xml:space="preserve"> </v>
      </c>
      <c r="BL23" s="8" t="str">
        <f t="shared" si="6"/>
        <v xml:space="preserve"> </v>
      </c>
      <c r="BM23" s="8" t="str">
        <f t="shared" si="6"/>
        <v xml:space="preserve"> </v>
      </c>
      <c r="BN23" s="8" t="str">
        <f t="shared" si="6"/>
        <v xml:space="preserve"> </v>
      </c>
      <c r="BO23" s="8" t="str">
        <f t="shared" si="6"/>
        <v xml:space="preserve"> </v>
      </c>
      <c r="BP23" s="8" t="str">
        <f t="shared" si="6"/>
        <v xml:space="preserve"> </v>
      </c>
      <c r="BQ23" s="8" t="str">
        <f t="shared" si="6"/>
        <v xml:space="preserve"> </v>
      </c>
      <c r="BR23" s="8" t="str">
        <f t="shared" si="6"/>
        <v xml:space="preserve"> </v>
      </c>
      <c r="BS23" s="8" t="str">
        <f t="shared" si="6"/>
        <v xml:space="preserve"> </v>
      </c>
      <c r="BT23" s="8" t="str">
        <f t="shared" si="6"/>
        <v xml:space="preserve"> </v>
      </c>
      <c r="BU23" s="8" t="str">
        <f t="shared" si="6"/>
        <v xml:space="preserve"> </v>
      </c>
      <c r="BV23" s="8">
        <f t="shared" si="6"/>
        <v>1</v>
      </c>
      <c r="BW23" s="8">
        <f t="shared" si="6"/>
        <v>1</v>
      </c>
      <c r="BX23" s="8" t="str">
        <f t="shared" si="6"/>
        <v xml:space="preserve"> </v>
      </c>
      <c r="BY23" s="8" t="str">
        <f t="shared" si="6"/>
        <v xml:space="preserve"> </v>
      </c>
      <c r="BZ23" s="8" t="str">
        <f t="shared" si="6"/>
        <v xml:space="preserve"> </v>
      </c>
      <c r="CA23" s="8" t="str">
        <f t="shared" si="11"/>
        <v xml:space="preserve"> </v>
      </c>
      <c r="CB23" s="8" t="str">
        <f t="shared" si="11"/>
        <v xml:space="preserve"> </v>
      </c>
      <c r="CC23" s="8" t="str">
        <f t="shared" si="11"/>
        <v xml:space="preserve"> </v>
      </c>
      <c r="CD23" s="28">
        <f t="shared" si="11"/>
        <v>3</v>
      </c>
      <c r="CE23" s="8" t="str">
        <f t="shared" si="11"/>
        <v xml:space="preserve"> </v>
      </c>
      <c r="CF23" s="8" t="str">
        <f t="shared" si="11"/>
        <v xml:space="preserve"> </v>
      </c>
      <c r="CG23" s="8" t="str">
        <f t="shared" si="11"/>
        <v xml:space="preserve"> </v>
      </c>
      <c r="CH23" s="8" t="str">
        <f t="shared" si="11"/>
        <v xml:space="preserve"> </v>
      </c>
      <c r="CI23" s="8" t="str">
        <f t="shared" si="11"/>
        <v xml:space="preserve"> </v>
      </c>
      <c r="CJ23" s="8" t="str">
        <f t="shared" si="11"/>
        <v xml:space="preserve"> </v>
      </c>
      <c r="CL23">
        <v>21</v>
      </c>
      <c r="CM23" t="s">
        <v>1</v>
      </c>
      <c r="CN23" s="8" t="str">
        <f t="shared" si="7"/>
        <v xml:space="preserve"> </v>
      </c>
      <c r="CO23" s="8" t="str">
        <f t="shared" si="7"/>
        <v xml:space="preserve"> </v>
      </c>
      <c r="CP23" s="8" t="str">
        <f t="shared" si="7"/>
        <v xml:space="preserve"> </v>
      </c>
      <c r="CQ23" s="8"/>
      <c r="CR23" s="8" t="str">
        <f t="shared" si="7"/>
        <v xml:space="preserve"> </v>
      </c>
      <c r="CS23" s="8" t="str">
        <f t="shared" si="7"/>
        <v xml:space="preserve"> </v>
      </c>
      <c r="CT23" s="8" t="str">
        <f t="shared" si="7"/>
        <v xml:space="preserve"> </v>
      </c>
      <c r="CU23" s="8" t="str">
        <f t="shared" si="7"/>
        <v xml:space="preserve"> </v>
      </c>
      <c r="CV23" s="8" t="str">
        <f t="shared" si="7"/>
        <v xml:space="preserve"> </v>
      </c>
      <c r="CW23" s="8" t="str">
        <f t="shared" si="7"/>
        <v xml:space="preserve"> </v>
      </c>
      <c r="CX23" s="8" t="str">
        <f t="shared" si="7"/>
        <v xml:space="preserve"> </v>
      </c>
      <c r="CY23" s="8">
        <f t="shared" si="7"/>
        <v>1</v>
      </c>
      <c r="CZ23" s="8">
        <f t="shared" si="7"/>
        <v>1</v>
      </c>
      <c r="DA23" s="8" t="str">
        <f t="shared" si="7"/>
        <v xml:space="preserve"> </v>
      </c>
      <c r="DB23" s="8" t="str">
        <f t="shared" si="7"/>
        <v xml:space="preserve"> </v>
      </c>
      <c r="DC23" s="8" t="str">
        <f t="shared" si="7"/>
        <v xml:space="preserve"> </v>
      </c>
      <c r="DD23" s="8" t="str">
        <f t="shared" si="9"/>
        <v xml:space="preserve"> </v>
      </c>
      <c r="DE23" s="8" t="str">
        <f t="shared" si="5"/>
        <v xml:space="preserve"> </v>
      </c>
      <c r="DF23" s="8" t="str">
        <f t="shared" si="5"/>
        <v xml:space="preserve"> </v>
      </c>
      <c r="DG23" s="28"/>
      <c r="DH23" s="8" t="str">
        <f t="shared" si="5"/>
        <v xml:space="preserve"> </v>
      </c>
      <c r="DI23" s="8" t="str">
        <f t="shared" si="5"/>
        <v xml:space="preserve"> </v>
      </c>
      <c r="DJ23" s="8" t="str">
        <f t="shared" si="5"/>
        <v xml:space="preserve"> </v>
      </c>
      <c r="DK23" s="8" t="str">
        <f t="shared" si="5"/>
        <v xml:space="preserve"> </v>
      </c>
      <c r="DL23" s="8" t="str">
        <f t="shared" si="5"/>
        <v xml:space="preserve"> </v>
      </c>
      <c r="DM23" s="8" t="str">
        <f t="shared" si="5"/>
        <v xml:space="preserve"> </v>
      </c>
    </row>
    <row r="24" spans="1:117" x14ac:dyDescent="0.25">
      <c r="A24" s="15">
        <v>22</v>
      </c>
      <c r="B24" s="15" t="s">
        <v>30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1"/>
      <c r="AF24">
        <v>22</v>
      </c>
      <c r="AG24" t="s">
        <v>30</v>
      </c>
      <c r="AH24">
        <f t="shared" si="8"/>
        <v>0</v>
      </c>
      <c r="AI24">
        <f t="shared" si="8"/>
        <v>1</v>
      </c>
      <c r="AJ24">
        <f t="shared" si="8"/>
        <v>0</v>
      </c>
      <c r="AK24">
        <f t="shared" si="8"/>
        <v>2</v>
      </c>
      <c r="AL24">
        <f t="shared" si="8"/>
        <v>0</v>
      </c>
      <c r="AM24">
        <f t="shared" si="8"/>
        <v>0</v>
      </c>
      <c r="AN24">
        <f t="shared" si="8"/>
        <v>0</v>
      </c>
      <c r="AO24">
        <f t="shared" si="8"/>
        <v>2</v>
      </c>
      <c r="AP24">
        <f t="shared" si="8"/>
        <v>0</v>
      </c>
      <c r="AQ24">
        <f t="shared" si="8"/>
        <v>3</v>
      </c>
      <c r="AR24">
        <f t="shared" si="8"/>
        <v>0</v>
      </c>
      <c r="AS24">
        <f t="shared" si="8"/>
        <v>0</v>
      </c>
      <c r="AT24">
        <f t="shared" si="8"/>
        <v>0</v>
      </c>
      <c r="AU24">
        <f t="shared" si="8"/>
        <v>0</v>
      </c>
      <c r="AV24">
        <f t="shared" si="8"/>
        <v>1</v>
      </c>
      <c r="AW24">
        <f t="shared" si="8"/>
        <v>3</v>
      </c>
      <c r="AX24">
        <f t="shared" si="8"/>
        <v>1</v>
      </c>
      <c r="AY24">
        <f t="shared" si="8"/>
        <v>0</v>
      </c>
      <c r="AZ24">
        <f t="shared" si="8"/>
        <v>0</v>
      </c>
      <c r="BA24">
        <f t="shared" si="8"/>
        <v>0</v>
      </c>
      <c r="BB24">
        <f t="shared" si="8"/>
        <v>0</v>
      </c>
      <c r="BC24">
        <f t="shared" si="10"/>
        <v>0</v>
      </c>
      <c r="BD24">
        <f t="shared" si="10"/>
        <v>1</v>
      </c>
      <c r="BE24">
        <f t="shared" si="10"/>
        <v>0</v>
      </c>
      <c r="BF24">
        <f t="shared" si="10"/>
        <v>0</v>
      </c>
      <c r="BG24">
        <f t="shared" si="10"/>
        <v>0</v>
      </c>
      <c r="BI24">
        <v>22</v>
      </c>
      <c r="BJ24" t="s">
        <v>30</v>
      </c>
      <c r="BK24" s="8" t="str">
        <f t="shared" si="6"/>
        <v xml:space="preserve"> </v>
      </c>
      <c r="BL24" s="29">
        <f t="shared" si="6"/>
        <v>1</v>
      </c>
      <c r="BM24" s="8" t="str">
        <f t="shared" si="6"/>
        <v xml:space="preserve"> </v>
      </c>
      <c r="BN24" s="50">
        <f t="shared" si="6"/>
        <v>2</v>
      </c>
      <c r="BO24" s="8" t="str">
        <f t="shared" si="6"/>
        <v xml:space="preserve"> </v>
      </c>
      <c r="BP24" s="8" t="str">
        <f t="shared" si="6"/>
        <v xml:space="preserve"> </v>
      </c>
      <c r="BQ24" s="8" t="str">
        <f t="shared" si="6"/>
        <v xml:space="preserve"> </v>
      </c>
      <c r="BR24" s="8">
        <f t="shared" si="6"/>
        <v>2</v>
      </c>
      <c r="BS24" s="8" t="str">
        <f t="shared" si="6"/>
        <v xml:space="preserve"> </v>
      </c>
      <c r="BT24" s="39">
        <f t="shared" si="6"/>
        <v>3</v>
      </c>
      <c r="BU24" s="8" t="str">
        <f t="shared" si="6"/>
        <v xml:space="preserve"> </v>
      </c>
      <c r="BV24" s="8" t="str">
        <f t="shared" si="6"/>
        <v xml:space="preserve"> </v>
      </c>
      <c r="BW24" s="8" t="str">
        <f t="shared" si="6"/>
        <v xml:space="preserve"> </v>
      </c>
      <c r="BX24" s="8" t="str">
        <f t="shared" si="6"/>
        <v xml:space="preserve"> </v>
      </c>
      <c r="BY24" s="40">
        <f t="shared" si="6"/>
        <v>1</v>
      </c>
      <c r="BZ24" s="8">
        <f t="shared" si="6"/>
        <v>3</v>
      </c>
      <c r="CA24" s="8">
        <f t="shared" si="11"/>
        <v>1</v>
      </c>
      <c r="CB24" s="8" t="str">
        <f t="shared" si="11"/>
        <v xml:space="preserve"> </v>
      </c>
      <c r="CC24" s="8" t="str">
        <f t="shared" si="11"/>
        <v xml:space="preserve"> </v>
      </c>
      <c r="CD24" s="8" t="str">
        <f t="shared" si="11"/>
        <v xml:space="preserve"> </v>
      </c>
      <c r="CE24" s="8" t="str">
        <f t="shared" si="11"/>
        <v xml:space="preserve"> </v>
      </c>
      <c r="CF24" s="8" t="str">
        <f t="shared" si="11"/>
        <v xml:space="preserve"> </v>
      </c>
      <c r="CG24" s="8">
        <f t="shared" si="11"/>
        <v>1</v>
      </c>
      <c r="CH24" s="8" t="str">
        <f t="shared" si="11"/>
        <v xml:space="preserve"> </v>
      </c>
      <c r="CI24" s="8" t="str">
        <f t="shared" si="11"/>
        <v xml:space="preserve"> </v>
      </c>
      <c r="CJ24" s="8" t="str">
        <f t="shared" si="11"/>
        <v xml:space="preserve"> </v>
      </c>
      <c r="CL24">
        <v>22</v>
      </c>
      <c r="CM24" t="s">
        <v>30</v>
      </c>
      <c r="CN24" s="8" t="str">
        <f t="shared" si="7"/>
        <v xml:space="preserve"> </v>
      </c>
      <c r="CO24" s="8">
        <f t="shared" si="7"/>
        <v>1</v>
      </c>
      <c r="CP24" s="8"/>
      <c r="CQ24" s="50"/>
      <c r="CR24" s="8" t="str">
        <f t="shared" si="7"/>
        <v xml:space="preserve"> </v>
      </c>
      <c r="CS24" s="8" t="str">
        <f t="shared" si="7"/>
        <v xml:space="preserve"> </v>
      </c>
      <c r="CT24" s="8" t="str">
        <f t="shared" si="7"/>
        <v xml:space="preserve"> </v>
      </c>
      <c r="CU24" s="8">
        <f t="shared" si="7"/>
        <v>2</v>
      </c>
      <c r="CV24" s="8" t="str">
        <f t="shared" si="7"/>
        <v xml:space="preserve"> </v>
      </c>
      <c r="CW24" s="39"/>
      <c r="CX24" s="8" t="str">
        <f t="shared" si="7"/>
        <v xml:space="preserve"> </v>
      </c>
      <c r="CY24" s="8" t="str">
        <f t="shared" si="7"/>
        <v xml:space="preserve"> </v>
      </c>
      <c r="CZ24" s="8" t="str">
        <f t="shared" si="7"/>
        <v xml:space="preserve"> </v>
      </c>
      <c r="DA24" s="8" t="str">
        <f t="shared" si="7"/>
        <v xml:space="preserve"> </v>
      </c>
      <c r="DB24" s="40"/>
      <c r="DC24" s="8">
        <f t="shared" si="7"/>
        <v>3</v>
      </c>
      <c r="DD24" s="8">
        <f t="shared" si="9"/>
        <v>1</v>
      </c>
      <c r="DE24" s="8" t="str">
        <f t="shared" si="5"/>
        <v xml:space="preserve"> </v>
      </c>
      <c r="DF24" s="8" t="str">
        <f t="shared" si="5"/>
        <v xml:space="preserve"> </v>
      </c>
      <c r="DG24" s="8" t="str">
        <f t="shared" si="5"/>
        <v xml:space="preserve"> </v>
      </c>
      <c r="DH24" s="8" t="str">
        <f t="shared" si="5"/>
        <v xml:space="preserve"> </v>
      </c>
      <c r="DI24" s="8" t="str">
        <f t="shared" si="5"/>
        <v xml:space="preserve"> </v>
      </c>
      <c r="DJ24" s="8">
        <f t="shared" si="5"/>
        <v>1</v>
      </c>
      <c r="DK24" s="8" t="str">
        <f t="shared" si="5"/>
        <v xml:space="preserve"> </v>
      </c>
      <c r="DL24" s="8" t="str">
        <f t="shared" si="5"/>
        <v xml:space="preserve"> </v>
      </c>
      <c r="DM24" s="8" t="str">
        <f t="shared" si="5"/>
        <v xml:space="preserve"> </v>
      </c>
    </row>
    <row r="25" spans="1:117" x14ac:dyDescent="0.25">
      <c r="A25" s="15">
        <v>23</v>
      </c>
      <c r="B25" s="15" t="s">
        <v>15</v>
      </c>
      <c r="C25" s="12"/>
      <c r="D25" s="12"/>
      <c r="E25" s="12">
        <v>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1"/>
      <c r="AF25">
        <v>23</v>
      </c>
      <c r="AG25" t="s">
        <v>15</v>
      </c>
      <c r="AH25">
        <f t="shared" si="8"/>
        <v>0</v>
      </c>
      <c r="AI25">
        <f t="shared" si="8"/>
        <v>0</v>
      </c>
      <c r="AJ25">
        <f t="shared" si="8"/>
        <v>3</v>
      </c>
      <c r="AK25">
        <f t="shared" si="8"/>
        <v>0</v>
      </c>
      <c r="AL25">
        <f t="shared" si="8"/>
        <v>0</v>
      </c>
      <c r="AM25">
        <f t="shared" si="8"/>
        <v>0</v>
      </c>
      <c r="AN25">
        <f t="shared" si="8"/>
        <v>0</v>
      </c>
      <c r="AO25">
        <f t="shared" si="8"/>
        <v>0</v>
      </c>
      <c r="AP25">
        <f t="shared" si="8"/>
        <v>0</v>
      </c>
      <c r="AQ25">
        <f t="shared" si="8"/>
        <v>0</v>
      </c>
      <c r="AR25">
        <f t="shared" si="8"/>
        <v>0</v>
      </c>
      <c r="AS25">
        <f t="shared" si="8"/>
        <v>1</v>
      </c>
      <c r="AT25">
        <f t="shared" si="8"/>
        <v>0</v>
      </c>
      <c r="AU25">
        <f t="shared" si="8"/>
        <v>2</v>
      </c>
      <c r="AV25">
        <f t="shared" si="8"/>
        <v>0</v>
      </c>
      <c r="AW25">
        <f t="shared" si="8"/>
        <v>0</v>
      </c>
      <c r="AX25">
        <f t="shared" si="8"/>
        <v>0</v>
      </c>
      <c r="AY25">
        <f t="shared" si="8"/>
        <v>0</v>
      </c>
      <c r="AZ25">
        <f t="shared" si="8"/>
        <v>0</v>
      </c>
      <c r="BA25">
        <f t="shared" si="8"/>
        <v>0</v>
      </c>
      <c r="BB25">
        <f t="shared" si="8"/>
        <v>0</v>
      </c>
      <c r="BC25">
        <f t="shared" si="10"/>
        <v>0</v>
      </c>
      <c r="BD25">
        <f t="shared" si="10"/>
        <v>0</v>
      </c>
      <c r="BE25">
        <f t="shared" si="10"/>
        <v>0</v>
      </c>
      <c r="BF25">
        <f t="shared" si="10"/>
        <v>0</v>
      </c>
      <c r="BG25">
        <f t="shared" si="10"/>
        <v>0</v>
      </c>
      <c r="BI25">
        <v>23</v>
      </c>
      <c r="BJ25" t="s">
        <v>15</v>
      </c>
      <c r="BK25" s="8" t="str">
        <f t="shared" si="6"/>
        <v xml:space="preserve"> </v>
      </c>
      <c r="BL25" s="8" t="str">
        <f t="shared" si="6"/>
        <v xml:space="preserve"> </v>
      </c>
      <c r="BM25" s="45">
        <f t="shared" si="6"/>
        <v>3</v>
      </c>
      <c r="BN25" s="8" t="str">
        <f t="shared" si="6"/>
        <v xml:space="preserve"> </v>
      </c>
      <c r="BO25" s="8" t="str">
        <f t="shared" si="6"/>
        <v xml:space="preserve"> </v>
      </c>
      <c r="BP25" s="8" t="str">
        <f t="shared" si="6"/>
        <v xml:space="preserve"> </v>
      </c>
      <c r="BQ25" s="8" t="str">
        <f t="shared" si="6"/>
        <v xml:space="preserve"> </v>
      </c>
      <c r="BR25" s="8" t="str">
        <f t="shared" si="6"/>
        <v xml:space="preserve"> </v>
      </c>
      <c r="BS25" s="8" t="str">
        <f t="shared" si="6"/>
        <v xml:space="preserve"> </v>
      </c>
      <c r="BT25" s="8" t="str">
        <f t="shared" si="6"/>
        <v xml:space="preserve"> </v>
      </c>
      <c r="BU25" s="8" t="str">
        <f t="shared" si="6"/>
        <v xml:space="preserve"> </v>
      </c>
      <c r="BV25" s="38">
        <f t="shared" si="6"/>
        <v>1</v>
      </c>
      <c r="BW25" s="8" t="str">
        <f t="shared" si="6"/>
        <v xml:space="preserve"> </v>
      </c>
      <c r="BX25" s="51">
        <f t="shared" si="6"/>
        <v>2</v>
      </c>
      <c r="BY25" s="8" t="str">
        <f t="shared" si="6"/>
        <v xml:space="preserve"> </v>
      </c>
      <c r="BZ25" s="8" t="str">
        <f t="shared" si="6"/>
        <v xml:space="preserve"> </v>
      </c>
      <c r="CA25" s="8" t="str">
        <f t="shared" si="11"/>
        <v xml:space="preserve"> </v>
      </c>
      <c r="CB25" s="8" t="str">
        <f t="shared" si="11"/>
        <v xml:space="preserve"> </v>
      </c>
      <c r="CC25" s="8" t="str">
        <f t="shared" si="11"/>
        <v xml:space="preserve"> </v>
      </c>
      <c r="CD25" s="8" t="str">
        <f t="shared" si="11"/>
        <v xml:space="preserve"> </v>
      </c>
      <c r="CE25" s="8" t="str">
        <f t="shared" si="11"/>
        <v xml:space="preserve"> </v>
      </c>
      <c r="CF25" s="8" t="str">
        <f t="shared" si="11"/>
        <v xml:space="preserve"> </v>
      </c>
      <c r="CG25" s="8" t="str">
        <f t="shared" si="11"/>
        <v xml:space="preserve"> </v>
      </c>
      <c r="CH25" s="8" t="str">
        <f t="shared" si="11"/>
        <v xml:space="preserve"> </v>
      </c>
      <c r="CI25" s="8" t="str">
        <f t="shared" si="11"/>
        <v xml:space="preserve"> </v>
      </c>
      <c r="CJ25" s="8" t="str">
        <f t="shared" si="11"/>
        <v xml:space="preserve"> </v>
      </c>
      <c r="CL25">
        <v>23</v>
      </c>
      <c r="CM25" t="s">
        <v>15</v>
      </c>
      <c r="CN25" s="8" t="str">
        <f t="shared" si="7"/>
        <v xml:space="preserve"> </v>
      </c>
      <c r="CO25" s="8" t="str">
        <f t="shared" si="7"/>
        <v xml:space="preserve"> </v>
      </c>
      <c r="CP25" s="45"/>
      <c r="CQ25" s="8"/>
      <c r="CR25" s="8" t="str">
        <f t="shared" si="7"/>
        <v xml:space="preserve"> </v>
      </c>
      <c r="CS25" s="8" t="str">
        <f t="shared" si="7"/>
        <v xml:space="preserve"> </v>
      </c>
      <c r="CT25" s="8" t="str">
        <f t="shared" si="7"/>
        <v xml:space="preserve"> </v>
      </c>
      <c r="CU25" s="8" t="str">
        <f t="shared" si="7"/>
        <v xml:space="preserve"> </v>
      </c>
      <c r="CV25" s="8" t="str">
        <f t="shared" si="7"/>
        <v xml:space="preserve"> </v>
      </c>
      <c r="CW25" s="8" t="str">
        <f t="shared" si="7"/>
        <v xml:space="preserve"> </v>
      </c>
      <c r="CX25" s="8" t="str">
        <f t="shared" si="7"/>
        <v xml:space="preserve"> </v>
      </c>
      <c r="CY25" s="38"/>
      <c r="CZ25" s="8" t="str">
        <f t="shared" si="7"/>
        <v xml:space="preserve"> </v>
      </c>
      <c r="DA25" s="51"/>
      <c r="DB25" s="8" t="str">
        <f t="shared" si="7"/>
        <v xml:space="preserve"> </v>
      </c>
      <c r="DC25" s="8" t="str">
        <f t="shared" si="7"/>
        <v xml:space="preserve"> </v>
      </c>
      <c r="DD25" s="8" t="str">
        <f t="shared" si="9"/>
        <v xml:space="preserve"> </v>
      </c>
      <c r="DE25" s="8" t="str">
        <f t="shared" si="5"/>
        <v xml:space="preserve"> </v>
      </c>
      <c r="DF25" s="8" t="str">
        <f t="shared" si="5"/>
        <v xml:space="preserve"> </v>
      </c>
      <c r="DG25" s="8" t="str">
        <f t="shared" si="5"/>
        <v xml:space="preserve"> </v>
      </c>
      <c r="DH25" s="8" t="str">
        <f t="shared" si="5"/>
        <v xml:space="preserve"> </v>
      </c>
      <c r="DI25" s="8" t="str">
        <f t="shared" si="5"/>
        <v xml:space="preserve"> </v>
      </c>
      <c r="DJ25" s="8" t="str">
        <f t="shared" si="5"/>
        <v xml:space="preserve"> </v>
      </c>
      <c r="DK25" s="8" t="str">
        <f t="shared" si="5"/>
        <v xml:space="preserve"> </v>
      </c>
      <c r="DL25" s="8" t="str">
        <f t="shared" si="5"/>
        <v xml:space="preserve"> </v>
      </c>
      <c r="DM25" s="8" t="str">
        <f t="shared" si="5"/>
        <v xml:space="preserve"> </v>
      </c>
    </row>
    <row r="26" spans="1:117" x14ac:dyDescent="0.25">
      <c r="A26" s="15">
        <v>24</v>
      </c>
      <c r="B26" s="15" t="s">
        <v>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>
        <v>1</v>
      </c>
      <c r="AB26" s="12"/>
      <c r="AC26" s="11"/>
      <c r="AF26">
        <v>24</v>
      </c>
      <c r="AG26" t="s">
        <v>6</v>
      </c>
      <c r="AH26">
        <f t="shared" si="8"/>
        <v>0</v>
      </c>
      <c r="AI26">
        <f t="shared" si="8"/>
        <v>0</v>
      </c>
      <c r="AJ26">
        <f t="shared" si="8"/>
        <v>0</v>
      </c>
      <c r="AK26">
        <f t="shared" si="8"/>
        <v>0</v>
      </c>
      <c r="AL26">
        <f t="shared" si="8"/>
        <v>0</v>
      </c>
      <c r="AM26">
        <f t="shared" si="8"/>
        <v>0</v>
      </c>
      <c r="AN26">
        <f t="shared" si="8"/>
        <v>0</v>
      </c>
      <c r="AO26">
        <f t="shared" si="8"/>
        <v>0</v>
      </c>
      <c r="AP26">
        <f t="shared" si="8"/>
        <v>4</v>
      </c>
      <c r="AQ26">
        <f t="shared" si="8"/>
        <v>0</v>
      </c>
      <c r="AR26">
        <f t="shared" si="8"/>
        <v>0</v>
      </c>
      <c r="AS26">
        <f t="shared" si="8"/>
        <v>0</v>
      </c>
      <c r="AT26">
        <f t="shared" si="8"/>
        <v>0</v>
      </c>
      <c r="AU26">
        <f t="shared" si="8"/>
        <v>0</v>
      </c>
      <c r="AV26">
        <f t="shared" si="8"/>
        <v>0</v>
      </c>
      <c r="AW26">
        <f t="shared" si="8"/>
        <v>0</v>
      </c>
      <c r="AX26">
        <f t="shared" si="8"/>
        <v>0</v>
      </c>
      <c r="AY26">
        <f t="shared" si="8"/>
        <v>1</v>
      </c>
      <c r="AZ26">
        <f t="shared" si="8"/>
        <v>0</v>
      </c>
      <c r="BA26">
        <f t="shared" si="8"/>
        <v>0</v>
      </c>
      <c r="BB26">
        <f t="shared" si="8"/>
        <v>0</v>
      </c>
      <c r="BC26">
        <f t="shared" si="10"/>
        <v>0</v>
      </c>
      <c r="BD26">
        <f t="shared" si="10"/>
        <v>0</v>
      </c>
      <c r="BE26">
        <f t="shared" si="10"/>
        <v>0</v>
      </c>
      <c r="BF26">
        <f t="shared" si="10"/>
        <v>3</v>
      </c>
      <c r="BG26">
        <f t="shared" si="10"/>
        <v>0</v>
      </c>
      <c r="BI26">
        <v>24</v>
      </c>
      <c r="BJ26" t="s">
        <v>6</v>
      </c>
      <c r="BK26" s="8" t="str">
        <f t="shared" si="6"/>
        <v xml:space="preserve"> </v>
      </c>
      <c r="BL26" s="8" t="str">
        <f t="shared" si="6"/>
        <v xml:space="preserve"> </v>
      </c>
      <c r="BM26" s="8" t="str">
        <f t="shared" si="6"/>
        <v xml:space="preserve"> </v>
      </c>
      <c r="BN26" s="8" t="str">
        <f t="shared" si="6"/>
        <v xml:space="preserve"> </v>
      </c>
      <c r="BO26" s="8" t="str">
        <f t="shared" si="6"/>
        <v xml:space="preserve"> </v>
      </c>
      <c r="BP26" s="8" t="str">
        <f t="shared" si="6"/>
        <v xml:space="preserve"> </v>
      </c>
      <c r="BQ26" s="8" t="str">
        <f t="shared" si="6"/>
        <v xml:space="preserve"> </v>
      </c>
      <c r="BR26" s="8" t="str">
        <f t="shared" si="6"/>
        <v xml:space="preserve"> </v>
      </c>
      <c r="BS26" s="8">
        <f t="shared" si="6"/>
        <v>4</v>
      </c>
      <c r="BT26" s="8" t="str">
        <f t="shared" si="6"/>
        <v xml:space="preserve"> </v>
      </c>
      <c r="BU26" s="8" t="str">
        <f t="shared" si="6"/>
        <v xml:space="preserve"> </v>
      </c>
      <c r="BV26" s="8" t="str">
        <f t="shared" si="6"/>
        <v xml:space="preserve"> </v>
      </c>
      <c r="BW26" s="8" t="str">
        <f t="shared" si="6"/>
        <v xml:space="preserve"> </v>
      </c>
      <c r="BX26" s="8" t="str">
        <f t="shared" si="6"/>
        <v xml:space="preserve"> </v>
      </c>
      <c r="BY26" s="8" t="str">
        <f t="shared" si="6"/>
        <v xml:space="preserve"> </v>
      </c>
      <c r="BZ26" s="8" t="str">
        <f t="shared" si="6"/>
        <v xml:space="preserve"> </v>
      </c>
      <c r="CA26" s="8" t="str">
        <f t="shared" si="11"/>
        <v xml:space="preserve"> </v>
      </c>
      <c r="CB26" s="21">
        <f t="shared" si="11"/>
        <v>1</v>
      </c>
      <c r="CC26" s="8" t="str">
        <f t="shared" si="11"/>
        <v xml:space="preserve"> </v>
      </c>
      <c r="CD26" s="8" t="str">
        <f t="shared" si="11"/>
        <v xml:space="preserve"> </v>
      </c>
      <c r="CE26" s="8" t="str">
        <f t="shared" si="11"/>
        <v xml:space="preserve"> </v>
      </c>
      <c r="CF26" s="8" t="str">
        <f t="shared" si="11"/>
        <v xml:space="preserve"> </v>
      </c>
      <c r="CG26" s="8" t="str">
        <f t="shared" si="11"/>
        <v xml:space="preserve"> </v>
      </c>
      <c r="CH26" s="8" t="str">
        <f t="shared" si="11"/>
        <v xml:space="preserve"> </v>
      </c>
      <c r="CI26" s="47">
        <f t="shared" si="11"/>
        <v>3</v>
      </c>
      <c r="CJ26" s="8" t="str">
        <f t="shared" si="11"/>
        <v xml:space="preserve"> </v>
      </c>
      <c r="CL26">
        <v>24</v>
      </c>
      <c r="CM26" t="s">
        <v>6</v>
      </c>
      <c r="CN26" s="8" t="str">
        <f t="shared" si="7"/>
        <v xml:space="preserve"> </v>
      </c>
      <c r="CO26" s="8" t="str">
        <f t="shared" si="7"/>
        <v xml:space="preserve"> </v>
      </c>
      <c r="CP26" s="8"/>
      <c r="CQ26" s="8"/>
      <c r="CR26" s="8" t="str">
        <f t="shared" si="7"/>
        <v xml:space="preserve"> </v>
      </c>
      <c r="CS26" s="8" t="str">
        <f t="shared" si="7"/>
        <v xml:space="preserve"> </v>
      </c>
      <c r="CT26" s="8" t="str">
        <f t="shared" si="7"/>
        <v xml:space="preserve"> </v>
      </c>
      <c r="CU26" s="8" t="str">
        <f t="shared" si="7"/>
        <v xml:space="preserve"> </v>
      </c>
      <c r="CV26" s="8">
        <f t="shared" si="7"/>
        <v>4</v>
      </c>
      <c r="CW26" s="8" t="str">
        <f t="shared" si="7"/>
        <v xml:space="preserve"> </v>
      </c>
      <c r="CX26" s="8" t="str">
        <f t="shared" si="7"/>
        <v xml:space="preserve"> </v>
      </c>
      <c r="CY26" s="8" t="str">
        <f t="shared" si="7"/>
        <v xml:space="preserve"> </v>
      </c>
      <c r="CZ26" s="8" t="str">
        <f t="shared" si="7"/>
        <v xml:space="preserve"> </v>
      </c>
      <c r="DA26" s="8" t="str">
        <f t="shared" si="7"/>
        <v xml:space="preserve"> </v>
      </c>
      <c r="DB26" s="8" t="str">
        <f t="shared" si="7"/>
        <v xml:space="preserve"> </v>
      </c>
      <c r="DC26" s="8" t="str">
        <f t="shared" si="7"/>
        <v xml:space="preserve"> </v>
      </c>
      <c r="DD26" s="8" t="str">
        <f t="shared" si="9"/>
        <v xml:space="preserve"> </v>
      </c>
      <c r="DE26" s="21"/>
      <c r="DF26" s="8" t="str">
        <f t="shared" si="5"/>
        <v xml:space="preserve"> </v>
      </c>
      <c r="DG26" s="8" t="str">
        <f t="shared" si="5"/>
        <v xml:space="preserve"> </v>
      </c>
      <c r="DH26" s="8" t="str">
        <f t="shared" si="5"/>
        <v xml:space="preserve"> </v>
      </c>
      <c r="DI26" s="8" t="str">
        <f t="shared" si="5"/>
        <v xml:space="preserve"> </v>
      </c>
      <c r="DJ26" s="8" t="str">
        <f t="shared" si="5"/>
        <v xml:space="preserve"> </v>
      </c>
      <c r="DK26" s="8" t="str">
        <f t="shared" si="5"/>
        <v xml:space="preserve"> </v>
      </c>
      <c r="DL26" s="47">
        <v>5</v>
      </c>
      <c r="DM26" s="8" t="str">
        <f t="shared" si="5"/>
        <v xml:space="preserve"> </v>
      </c>
    </row>
    <row r="27" spans="1:117" x14ac:dyDescent="0.25">
      <c r="A27" s="15">
        <v>25</v>
      </c>
      <c r="B27" s="15" t="s">
        <v>9</v>
      </c>
      <c r="C27" s="12"/>
      <c r="D27" s="12"/>
      <c r="E27" s="12"/>
      <c r="F27" s="12"/>
      <c r="G27" s="12"/>
      <c r="H27" s="12"/>
      <c r="I27" s="12"/>
      <c r="J27" s="12"/>
      <c r="K27" s="12">
        <v>1</v>
      </c>
      <c r="L27" s="12"/>
      <c r="M27" s="12"/>
      <c r="N27" s="12"/>
      <c r="O27" s="12"/>
      <c r="P27" s="12"/>
      <c r="Q27" s="12"/>
      <c r="R27" s="12"/>
      <c r="S27" s="12"/>
      <c r="T27" s="12">
        <v>1</v>
      </c>
      <c r="U27" s="12"/>
      <c r="V27" s="12"/>
      <c r="W27" s="12"/>
      <c r="X27" s="12"/>
      <c r="Y27" s="12"/>
      <c r="Z27" s="12"/>
      <c r="AA27" s="12"/>
      <c r="AB27" s="12"/>
      <c r="AC27" s="11"/>
      <c r="AF27">
        <v>25</v>
      </c>
      <c r="AG27" t="s">
        <v>9</v>
      </c>
      <c r="AH27">
        <f t="shared" si="8"/>
        <v>0</v>
      </c>
      <c r="AI27">
        <f t="shared" si="8"/>
        <v>0</v>
      </c>
      <c r="AJ27">
        <f t="shared" si="8"/>
        <v>0</v>
      </c>
      <c r="AK27">
        <f t="shared" si="8"/>
        <v>0</v>
      </c>
      <c r="AL27">
        <f t="shared" si="8"/>
        <v>0</v>
      </c>
      <c r="AM27">
        <f t="shared" si="8"/>
        <v>0</v>
      </c>
      <c r="AN27">
        <f t="shared" si="8"/>
        <v>0</v>
      </c>
      <c r="AO27">
        <f t="shared" si="8"/>
        <v>0</v>
      </c>
      <c r="AP27">
        <f t="shared" si="8"/>
        <v>2</v>
      </c>
      <c r="AQ27">
        <f t="shared" si="8"/>
        <v>0</v>
      </c>
      <c r="AR27">
        <f t="shared" si="8"/>
        <v>0</v>
      </c>
      <c r="AS27">
        <f t="shared" si="8"/>
        <v>0</v>
      </c>
      <c r="AT27">
        <f t="shared" si="8"/>
        <v>0</v>
      </c>
      <c r="AU27">
        <f t="shared" si="8"/>
        <v>0</v>
      </c>
      <c r="AV27">
        <f t="shared" si="8"/>
        <v>0</v>
      </c>
      <c r="AW27">
        <f t="shared" si="8"/>
        <v>0</v>
      </c>
      <c r="AX27">
        <f t="shared" si="8"/>
        <v>0</v>
      </c>
      <c r="AY27">
        <f t="shared" si="8"/>
        <v>1</v>
      </c>
      <c r="AZ27">
        <f t="shared" si="8"/>
        <v>0</v>
      </c>
      <c r="BA27">
        <f t="shared" si="8"/>
        <v>0</v>
      </c>
      <c r="BB27">
        <f t="shared" si="8"/>
        <v>0</v>
      </c>
      <c r="BC27">
        <f t="shared" si="10"/>
        <v>0</v>
      </c>
      <c r="BD27">
        <f t="shared" si="10"/>
        <v>0</v>
      </c>
      <c r="BE27">
        <f t="shared" si="10"/>
        <v>2</v>
      </c>
      <c r="BF27">
        <f t="shared" si="10"/>
        <v>0</v>
      </c>
      <c r="BG27">
        <f t="shared" si="10"/>
        <v>0</v>
      </c>
      <c r="BI27">
        <v>25</v>
      </c>
      <c r="BJ27" t="s">
        <v>9</v>
      </c>
      <c r="BK27" s="8" t="str">
        <f t="shared" si="6"/>
        <v xml:space="preserve"> </v>
      </c>
      <c r="BL27" s="8" t="str">
        <f t="shared" si="6"/>
        <v xml:space="preserve"> </v>
      </c>
      <c r="BM27" s="8" t="str">
        <f t="shared" si="6"/>
        <v xml:space="preserve"> </v>
      </c>
      <c r="BN27" s="8" t="str">
        <f t="shared" si="6"/>
        <v xml:space="preserve"> </v>
      </c>
      <c r="BO27" s="8" t="str">
        <f t="shared" si="6"/>
        <v xml:space="preserve"> </v>
      </c>
      <c r="BP27" s="8" t="str">
        <f t="shared" si="6"/>
        <v xml:space="preserve"> </v>
      </c>
      <c r="BQ27" s="8" t="str">
        <f t="shared" si="6"/>
        <v xml:space="preserve"> </v>
      </c>
      <c r="BR27" s="8" t="str">
        <f t="shared" si="6"/>
        <v xml:space="preserve"> </v>
      </c>
      <c r="BS27" s="8">
        <f t="shared" si="6"/>
        <v>2</v>
      </c>
      <c r="BT27" s="8" t="str">
        <f t="shared" si="6"/>
        <v xml:space="preserve"> </v>
      </c>
      <c r="BU27" s="8" t="str">
        <f t="shared" si="6"/>
        <v xml:space="preserve"> </v>
      </c>
      <c r="BV27" s="8" t="str">
        <f t="shared" si="6"/>
        <v xml:space="preserve"> </v>
      </c>
      <c r="BW27" s="8" t="str">
        <f t="shared" si="6"/>
        <v xml:space="preserve"> </v>
      </c>
      <c r="BX27" s="8" t="str">
        <f t="shared" si="6"/>
        <v xml:space="preserve"> </v>
      </c>
      <c r="BY27" s="8" t="str">
        <f t="shared" si="6"/>
        <v xml:space="preserve"> </v>
      </c>
      <c r="BZ27" s="8" t="str">
        <f t="shared" si="6"/>
        <v xml:space="preserve"> </v>
      </c>
      <c r="CA27" s="8" t="str">
        <f t="shared" si="11"/>
        <v xml:space="preserve"> </v>
      </c>
      <c r="CB27" s="8">
        <f t="shared" si="11"/>
        <v>1</v>
      </c>
      <c r="CC27" s="8" t="str">
        <f t="shared" si="11"/>
        <v xml:space="preserve"> </v>
      </c>
      <c r="CD27" s="8" t="str">
        <f t="shared" si="11"/>
        <v xml:space="preserve"> </v>
      </c>
      <c r="CE27" s="8" t="str">
        <f t="shared" si="11"/>
        <v xml:space="preserve"> </v>
      </c>
      <c r="CF27" s="8" t="str">
        <f t="shared" si="11"/>
        <v xml:space="preserve"> </v>
      </c>
      <c r="CG27" s="8" t="str">
        <f t="shared" si="11"/>
        <v xml:space="preserve"> </v>
      </c>
      <c r="CH27" s="47">
        <f t="shared" si="11"/>
        <v>2</v>
      </c>
      <c r="CI27" s="8" t="str">
        <f t="shared" si="11"/>
        <v xml:space="preserve"> </v>
      </c>
      <c r="CJ27" s="8" t="str">
        <f t="shared" si="11"/>
        <v xml:space="preserve"> </v>
      </c>
      <c r="CL27">
        <v>25</v>
      </c>
      <c r="CM27" t="s">
        <v>9</v>
      </c>
      <c r="CN27" s="8" t="str">
        <f t="shared" si="7"/>
        <v xml:space="preserve"> </v>
      </c>
      <c r="CO27" s="8" t="str">
        <f t="shared" si="7"/>
        <v xml:space="preserve"> </v>
      </c>
      <c r="CP27" s="8" t="str">
        <f t="shared" si="7"/>
        <v xml:space="preserve"> </v>
      </c>
      <c r="CQ27" s="8" t="str">
        <f t="shared" si="7"/>
        <v xml:space="preserve"> </v>
      </c>
      <c r="CR27" s="8" t="str">
        <f t="shared" si="7"/>
        <v xml:space="preserve"> </v>
      </c>
      <c r="CS27" s="8" t="str">
        <f t="shared" si="7"/>
        <v xml:space="preserve"> </v>
      </c>
      <c r="CT27" s="8" t="str">
        <f t="shared" si="7"/>
        <v xml:space="preserve"> </v>
      </c>
      <c r="CU27" s="8" t="str">
        <f t="shared" si="7"/>
        <v xml:space="preserve"> </v>
      </c>
      <c r="CV27" s="8">
        <f t="shared" si="7"/>
        <v>2</v>
      </c>
      <c r="CW27" s="8" t="str">
        <f t="shared" si="7"/>
        <v xml:space="preserve"> </v>
      </c>
      <c r="CX27" s="8" t="str">
        <f t="shared" si="7"/>
        <v xml:space="preserve"> </v>
      </c>
      <c r="CY27" s="8" t="str">
        <f t="shared" si="7"/>
        <v xml:space="preserve"> </v>
      </c>
      <c r="CZ27" s="8" t="str">
        <f t="shared" si="7"/>
        <v xml:space="preserve"> </v>
      </c>
      <c r="DA27" s="8" t="str">
        <f t="shared" si="7"/>
        <v xml:space="preserve"> </v>
      </c>
      <c r="DB27" s="8" t="str">
        <f t="shared" si="7"/>
        <v xml:space="preserve"> </v>
      </c>
      <c r="DC27" s="8" t="str">
        <f t="shared" si="7"/>
        <v xml:space="preserve"> </v>
      </c>
      <c r="DD27" s="8" t="str">
        <f t="shared" si="9"/>
        <v xml:space="preserve"> </v>
      </c>
      <c r="DE27" s="8">
        <f t="shared" si="5"/>
        <v>1</v>
      </c>
      <c r="DF27" s="8" t="str">
        <f t="shared" si="5"/>
        <v xml:space="preserve"> </v>
      </c>
      <c r="DG27" s="8" t="str">
        <f t="shared" si="5"/>
        <v xml:space="preserve"> </v>
      </c>
      <c r="DH27" s="8" t="str">
        <f t="shared" si="5"/>
        <v xml:space="preserve"> </v>
      </c>
      <c r="DI27" s="8" t="str">
        <f t="shared" si="5"/>
        <v xml:space="preserve"> </v>
      </c>
      <c r="DJ27" s="8" t="str">
        <f t="shared" si="5"/>
        <v xml:space="preserve"> </v>
      </c>
      <c r="DK27" s="47"/>
      <c r="DL27" s="8" t="str">
        <f t="shared" si="5"/>
        <v xml:space="preserve"> </v>
      </c>
      <c r="DM27" s="8" t="str">
        <f t="shared" si="5"/>
        <v xml:space="preserve"> </v>
      </c>
    </row>
    <row r="28" spans="1:117" x14ac:dyDescent="0.25">
      <c r="A28" s="15">
        <v>26</v>
      </c>
      <c r="B28" s="15" t="s">
        <v>4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>
        <v>1</v>
      </c>
      <c r="Q28" s="12"/>
      <c r="R28" s="12"/>
      <c r="S28" s="12">
        <v>1</v>
      </c>
      <c r="T28" s="12"/>
      <c r="U28" s="12"/>
      <c r="V28" s="12"/>
      <c r="W28" s="12"/>
      <c r="X28" s="12"/>
      <c r="Y28" s="12"/>
      <c r="Z28" s="12"/>
      <c r="AA28" s="12"/>
      <c r="AB28" s="12"/>
      <c r="AC28" s="11"/>
      <c r="AF28">
        <v>26</v>
      </c>
      <c r="AG28" t="s">
        <v>4</v>
      </c>
      <c r="AH28">
        <f t="shared" si="8"/>
        <v>0</v>
      </c>
      <c r="AI28">
        <f t="shared" si="8"/>
        <v>0</v>
      </c>
      <c r="AJ28">
        <f t="shared" si="8"/>
        <v>0</v>
      </c>
      <c r="AK28">
        <f t="shared" si="8"/>
        <v>0</v>
      </c>
      <c r="AL28">
        <f t="shared" si="8"/>
        <v>0</v>
      </c>
      <c r="AM28">
        <f t="shared" si="8"/>
        <v>0</v>
      </c>
      <c r="AN28">
        <f t="shared" si="8"/>
        <v>0</v>
      </c>
      <c r="AO28">
        <f t="shared" si="8"/>
        <v>0</v>
      </c>
      <c r="AP28">
        <f t="shared" si="8"/>
        <v>0</v>
      </c>
      <c r="AQ28">
        <f t="shared" si="8"/>
        <v>0</v>
      </c>
      <c r="AR28">
        <f t="shared" si="8"/>
        <v>0</v>
      </c>
      <c r="AS28">
        <f t="shared" si="8"/>
        <v>1</v>
      </c>
      <c r="AT28">
        <f t="shared" si="8"/>
        <v>1</v>
      </c>
      <c r="AU28">
        <f t="shared" si="8"/>
        <v>1</v>
      </c>
      <c r="AV28">
        <f t="shared" si="8"/>
        <v>0</v>
      </c>
      <c r="AW28">
        <f t="shared" si="8"/>
        <v>0</v>
      </c>
      <c r="AX28">
        <f t="shared" si="8"/>
        <v>2</v>
      </c>
      <c r="AY28">
        <f t="shared" si="8"/>
        <v>0</v>
      </c>
      <c r="AZ28">
        <f t="shared" si="8"/>
        <v>0</v>
      </c>
      <c r="BA28">
        <f t="shared" si="8"/>
        <v>0</v>
      </c>
      <c r="BB28">
        <f t="shared" si="8"/>
        <v>0</v>
      </c>
      <c r="BC28">
        <f t="shared" si="10"/>
        <v>0</v>
      </c>
      <c r="BD28">
        <f t="shared" si="10"/>
        <v>1</v>
      </c>
      <c r="BE28">
        <f t="shared" si="10"/>
        <v>0</v>
      </c>
      <c r="BF28">
        <f t="shared" si="10"/>
        <v>0</v>
      </c>
      <c r="BG28">
        <f t="shared" si="10"/>
        <v>0</v>
      </c>
      <c r="BI28">
        <v>26</v>
      </c>
      <c r="BJ28" t="s">
        <v>4</v>
      </c>
      <c r="BK28" s="8" t="str">
        <f t="shared" si="6"/>
        <v xml:space="preserve"> </v>
      </c>
      <c r="BL28" s="8" t="str">
        <f t="shared" si="6"/>
        <v xml:space="preserve"> </v>
      </c>
      <c r="BM28" s="8" t="str">
        <f t="shared" si="6"/>
        <v xml:space="preserve"> </v>
      </c>
      <c r="BN28" s="8" t="str">
        <f t="shared" si="6"/>
        <v xml:space="preserve"> </v>
      </c>
      <c r="BO28" s="8" t="str">
        <f t="shared" si="6"/>
        <v xml:space="preserve"> </v>
      </c>
      <c r="BP28" s="8" t="str">
        <f t="shared" si="6"/>
        <v xml:space="preserve"> </v>
      </c>
      <c r="BQ28" s="8" t="str">
        <f t="shared" si="6"/>
        <v xml:space="preserve"> </v>
      </c>
      <c r="BR28" s="8" t="str">
        <f t="shared" si="6"/>
        <v xml:space="preserve"> </v>
      </c>
      <c r="BS28" s="8" t="str">
        <f t="shared" si="6"/>
        <v xml:space="preserve"> </v>
      </c>
      <c r="BT28" s="8" t="str">
        <f t="shared" si="6"/>
        <v xml:space="preserve"> </v>
      </c>
      <c r="BU28" s="8" t="str">
        <f t="shared" si="6"/>
        <v xml:space="preserve"> </v>
      </c>
      <c r="BV28" s="8">
        <f t="shared" si="6"/>
        <v>1</v>
      </c>
      <c r="BW28" s="37">
        <f t="shared" si="6"/>
        <v>1</v>
      </c>
      <c r="BX28" s="8">
        <f t="shared" si="6"/>
        <v>1</v>
      </c>
      <c r="BY28" s="8" t="str">
        <f t="shared" si="6"/>
        <v xml:space="preserve"> </v>
      </c>
      <c r="BZ28" s="8" t="str">
        <f t="shared" si="6"/>
        <v xml:space="preserve"> </v>
      </c>
      <c r="CA28" s="8">
        <f t="shared" si="11"/>
        <v>2</v>
      </c>
      <c r="CB28" s="8" t="str">
        <f t="shared" si="11"/>
        <v xml:space="preserve"> </v>
      </c>
      <c r="CC28" s="8" t="str">
        <f t="shared" si="11"/>
        <v xml:space="preserve"> </v>
      </c>
      <c r="CD28" s="8" t="str">
        <f t="shared" si="11"/>
        <v xml:space="preserve"> </v>
      </c>
      <c r="CE28" s="8" t="str">
        <f t="shared" si="11"/>
        <v xml:space="preserve"> </v>
      </c>
      <c r="CF28" s="8" t="str">
        <f t="shared" si="11"/>
        <v xml:space="preserve"> </v>
      </c>
      <c r="CG28" s="8">
        <f t="shared" si="11"/>
        <v>1</v>
      </c>
      <c r="CH28" s="8" t="str">
        <f t="shared" si="11"/>
        <v xml:space="preserve"> </v>
      </c>
      <c r="CI28" s="8" t="str">
        <f t="shared" si="11"/>
        <v xml:space="preserve"> </v>
      </c>
      <c r="CJ28" s="8" t="str">
        <f t="shared" si="11"/>
        <v xml:space="preserve"> </v>
      </c>
      <c r="CL28">
        <v>26</v>
      </c>
      <c r="CM28" t="s">
        <v>4</v>
      </c>
      <c r="CN28" s="8" t="str">
        <f t="shared" si="7"/>
        <v xml:space="preserve"> </v>
      </c>
      <c r="CO28" s="8" t="str">
        <f t="shared" si="7"/>
        <v xml:space="preserve"> </v>
      </c>
      <c r="CP28" s="8" t="str">
        <f t="shared" si="7"/>
        <v xml:space="preserve"> </v>
      </c>
      <c r="CQ28" s="8" t="str">
        <f t="shared" si="7"/>
        <v xml:space="preserve"> </v>
      </c>
      <c r="CR28" s="8" t="str">
        <f t="shared" si="7"/>
        <v xml:space="preserve"> </v>
      </c>
      <c r="CS28" s="8" t="str">
        <f t="shared" si="7"/>
        <v xml:space="preserve"> </v>
      </c>
      <c r="CT28" s="8" t="str">
        <f t="shared" si="7"/>
        <v xml:space="preserve"> </v>
      </c>
      <c r="CU28" s="8" t="str">
        <f t="shared" si="7"/>
        <v xml:space="preserve"> </v>
      </c>
      <c r="CV28" s="8" t="str">
        <f t="shared" si="7"/>
        <v xml:space="preserve"> </v>
      </c>
      <c r="CW28" s="8" t="str">
        <f t="shared" si="7"/>
        <v xml:space="preserve"> </v>
      </c>
      <c r="CX28" s="8" t="str">
        <f t="shared" si="7"/>
        <v xml:space="preserve"> </v>
      </c>
      <c r="CY28" s="8">
        <f t="shared" si="7"/>
        <v>1</v>
      </c>
      <c r="CZ28" s="37"/>
      <c r="DA28" s="8">
        <f t="shared" si="7"/>
        <v>1</v>
      </c>
      <c r="DB28" s="8" t="str">
        <f t="shared" si="7"/>
        <v xml:space="preserve"> </v>
      </c>
      <c r="DC28" s="8" t="str">
        <f t="shared" si="7"/>
        <v xml:space="preserve"> </v>
      </c>
      <c r="DD28" s="8">
        <f t="shared" si="9"/>
        <v>2</v>
      </c>
      <c r="DE28" s="8" t="str">
        <f t="shared" si="5"/>
        <v xml:space="preserve"> </v>
      </c>
      <c r="DF28" s="8" t="str">
        <f t="shared" si="5"/>
        <v xml:space="preserve"> </v>
      </c>
      <c r="DG28" s="8" t="str">
        <f t="shared" si="5"/>
        <v xml:space="preserve"> </v>
      </c>
      <c r="DH28" s="8" t="str">
        <f t="shared" si="5"/>
        <v xml:space="preserve"> </v>
      </c>
      <c r="DI28" s="8" t="str">
        <f t="shared" si="5"/>
        <v xml:space="preserve"> </v>
      </c>
      <c r="DJ28" s="8">
        <f t="shared" si="5"/>
        <v>1</v>
      </c>
      <c r="DK28" s="8" t="str">
        <f t="shared" si="5"/>
        <v xml:space="preserve"> </v>
      </c>
      <c r="DL28" s="8" t="str">
        <f t="shared" si="5"/>
        <v xml:space="preserve"> </v>
      </c>
      <c r="DM28" s="8" t="str">
        <f t="shared" si="5"/>
        <v xml:space="preserve"> </v>
      </c>
    </row>
    <row r="29" spans="1:117" x14ac:dyDescent="0.25">
      <c r="T29" t="s">
        <v>211</v>
      </c>
      <c r="AG29" t="s">
        <v>97</v>
      </c>
      <c r="AH29">
        <f>SUM(AH3:BG28)</f>
        <v>169</v>
      </c>
      <c r="AI29" t="s">
        <v>94</v>
      </c>
      <c r="AP29">
        <v>17</v>
      </c>
      <c r="AQ29" t="s">
        <v>96</v>
      </c>
      <c r="BK29" s="8">
        <f t="shared" si="6"/>
        <v>169</v>
      </c>
      <c r="CN29" s="8">
        <f>SUM(CN3:DM28)</f>
        <v>169</v>
      </c>
    </row>
    <row r="30" spans="1:117" x14ac:dyDescent="0.25">
      <c r="T30" t="s">
        <v>210</v>
      </c>
      <c r="AH30">
        <f>26*26</f>
        <v>676</v>
      </c>
      <c r="AI30" t="s">
        <v>95</v>
      </c>
      <c r="AP30">
        <f>AH29/AP29</f>
        <v>9.9411764705882355</v>
      </c>
      <c r="AQ30" s="57" t="s">
        <v>109</v>
      </c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</row>
    <row r="31" spans="1:117" x14ac:dyDescent="0.25">
      <c r="B31" s="19" t="s">
        <v>205</v>
      </c>
      <c r="C31">
        <v>1</v>
      </c>
      <c r="D31">
        <v>2</v>
      </c>
      <c r="E31">
        <v>3</v>
      </c>
      <c r="F31">
        <v>4</v>
      </c>
      <c r="G31">
        <v>5</v>
      </c>
      <c r="H31">
        <v>6</v>
      </c>
      <c r="I31">
        <v>7</v>
      </c>
      <c r="J31">
        <v>8</v>
      </c>
      <c r="K31">
        <v>9</v>
      </c>
      <c r="L31">
        <v>10</v>
      </c>
      <c r="M31">
        <v>11</v>
      </c>
      <c r="N31">
        <v>12</v>
      </c>
      <c r="O31">
        <v>13</v>
      </c>
      <c r="P31">
        <v>14</v>
      </c>
      <c r="Q31">
        <v>15</v>
      </c>
      <c r="R31">
        <v>16</v>
      </c>
      <c r="S31">
        <v>17</v>
      </c>
      <c r="T31">
        <v>18</v>
      </c>
      <c r="U31">
        <v>19</v>
      </c>
      <c r="V31">
        <v>20</v>
      </c>
      <c r="W31">
        <v>21</v>
      </c>
      <c r="X31">
        <v>22</v>
      </c>
      <c r="Y31">
        <v>23</v>
      </c>
      <c r="Z31">
        <v>24</v>
      </c>
      <c r="AA31">
        <v>25</v>
      </c>
      <c r="AB31">
        <v>26</v>
      </c>
      <c r="AC31">
        <v>27</v>
      </c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CN31">
        <v>1</v>
      </c>
      <c r="CO31">
        <v>2</v>
      </c>
      <c r="CP31">
        <v>3</v>
      </c>
      <c r="CQ31">
        <v>4</v>
      </c>
      <c r="CR31">
        <v>5</v>
      </c>
      <c r="CS31">
        <v>6</v>
      </c>
      <c r="CT31">
        <v>7</v>
      </c>
      <c r="CU31">
        <v>8</v>
      </c>
      <c r="CV31">
        <v>9</v>
      </c>
      <c r="CW31">
        <v>10</v>
      </c>
      <c r="CX31">
        <v>11</v>
      </c>
      <c r="CY31">
        <v>12</v>
      </c>
      <c r="CZ31">
        <v>13</v>
      </c>
      <c r="DA31">
        <v>14</v>
      </c>
      <c r="DB31">
        <v>15</v>
      </c>
      <c r="DC31">
        <v>16</v>
      </c>
      <c r="DD31">
        <v>17</v>
      </c>
      <c r="DE31">
        <v>18</v>
      </c>
      <c r="DF31">
        <v>19</v>
      </c>
      <c r="DG31">
        <v>20</v>
      </c>
      <c r="DH31">
        <v>21</v>
      </c>
      <c r="DI31">
        <v>22</v>
      </c>
      <c r="DJ31">
        <v>23</v>
      </c>
      <c r="DK31">
        <v>24</v>
      </c>
      <c r="DL31">
        <v>25</v>
      </c>
      <c r="DM31">
        <v>26</v>
      </c>
    </row>
    <row r="32" spans="1:117" ht="113.25" x14ac:dyDescent="0.25">
      <c r="B32" s="1"/>
      <c r="C32" s="1" t="s">
        <v>5</v>
      </c>
      <c r="D32" s="1" t="s">
        <v>3</v>
      </c>
      <c r="E32" s="1" t="s">
        <v>8</v>
      </c>
      <c r="F32" s="1" t="s">
        <v>29</v>
      </c>
      <c r="G32" s="1" t="s">
        <v>26</v>
      </c>
      <c r="H32" s="1" t="s">
        <v>2</v>
      </c>
      <c r="I32" s="1" t="s">
        <v>23</v>
      </c>
      <c r="J32" s="1" t="s">
        <v>19</v>
      </c>
      <c r="K32" s="1" t="s">
        <v>13</v>
      </c>
      <c r="L32" s="1" t="s">
        <v>43</v>
      </c>
      <c r="M32" s="1" t="s">
        <v>18</v>
      </c>
      <c r="N32" s="1" t="s">
        <v>7</v>
      </c>
      <c r="O32" s="1" t="s">
        <v>31</v>
      </c>
      <c r="P32" s="1" t="s">
        <v>17</v>
      </c>
      <c r="Q32" s="1" t="s">
        <v>20</v>
      </c>
      <c r="R32" s="1" t="s">
        <v>0</v>
      </c>
      <c r="S32" s="1" t="s">
        <v>16</v>
      </c>
      <c r="T32" s="1" t="s">
        <v>14</v>
      </c>
      <c r="U32" s="1" t="s">
        <v>10</v>
      </c>
      <c r="V32" s="1" t="s">
        <v>12</v>
      </c>
      <c r="W32" s="1" t="s">
        <v>1</v>
      </c>
      <c r="X32" s="1" t="s">
        <v>30</v>
      </c>
      <c r="Y32" s="1" t="s">
        <v>15</v>
      </c>
      <c r="Z32" s="1" t="s">
        <v>6</v>
      </c>
      <c r="AA32" s="1" t="s">
        <v>9</v>
      </c>
      <c r="AB32" s="1" t="s">
        <v>4</v>
      </c>
      <c r="AC32" s="1" t="s">
        <v>35</v>
      </c>
      <c r="CM32" s="18" t="s">
        <v>219</v>
      </c>
      <c r="CN32" s="9" t="s">
        <v>5</v>
      </c>
      <c r="CO32" s="9" t="s">
        <v>3</v>
      </c>
      <c r="CP32" s="9" t="s">
        <v>8</v>
      </c>
      <c r="CQ32" s="9" t="s">
        <v>29</v>
      </c>
      <c r="CR32" s="9" t="s">
        <v>26</v>
      </c>
      <c r="CS32" s="9" t="s">
        <v>2</v>
      </c>
      <c r="CT32" s="9" t="s">
        <v>23</v>
      </c>
      <c r="CU32" s="9" t="s">
        <v>19</v>
      </c>
      <c r="CV32" s="9" t="s">
        <v>13</v>
      </c>
      <c r="CW32" s="9" t="s">
        <v>11</v>
      </c>
      <c r="CX32" s="9" t="s">
        <v>18</v>
      </c>
      <c r="CY32" s="9" t="s">
        <v>7</v>
      </c>
      <c r="CZ32" s="9" t="s">
        <v>31</v>
      </c>
      <c r="DA32" s="9" t="s">
        <v>17</v>
      </c>
      <c r="DB32" s="9" t="s">
        <v>20</v>
      </c>
      <c r="DC32" s="9" t="s">
        <v>0</v>
      </c>
      <c r="DD32" s="9" t="s">
        <v>16</v>
      </c>
      <c r="DE32" s="9" t="s">
        <v>14</v>
      </c>
      <c r="DF32" s="9" t="s">
        <v>10</v>
      </c>
      <c r="DG32" s="9" t="s">
        <v>12</v>
      </c>
      <c r="DH32" s="9" t="s">
        <v>1</v>
      </c>
      <c r="DI32" s="9" t="s">
        <v>30</v>
      </c>
      <c r="DJ32" s="9" t="s">
        <v>15</v>
      </c>
      <c r="DK32" s="9" t="s">
        <v>6</v>
      </c>
      <c r="DL32" s="9" t="s">
        <v>9</v>
      </c>
      <c r="DM32" s="9" t="s">
        <v>4</v>
      </c>
    </row>
    <row r="33" spans="1:121" x14ac:dyDescent="0.25">
      <c r="A33">
        <v>1</v>
      </c>
      <c r="B33" t="s">
        <v>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E33" s="2" t="s">
        <v>37</v>
      </c>
      <c r="CL33">
        <v>1</v>
      </c>
      <c r="CM33" t="s">
        <v>5</v>
      </c>
      <c r="CN33" t="str">
        <f>IF(CN3&gt;=3,CN3," ")</f>
        <v xml:space="preserve"> </v>
      </c>
      <c r="CO33" t="str">
        <f t="shared" ref="CO33:DM33" si="12">IF(CO3&gt;=3,CO3," ")</f>
        <v xml:space="preserve"> </v>
      </c>
      <c r="CP33" t="str">
        <f t="shared" si="12"/>
        <v xml:space="preserve"> </v>
      </c>
      <c r="CQ33" t="str">
        <f t="shared" si="12"/>
        <v xml:space="preserve"> </v>
      </c>
      <c r="CR33" s="14">
        <f t="shared" si="12"/>
        <v>5</v>
      </c>
      <c r="CS33" t="str">
        <f t="shared" si="12"/>
        <v xml:space="preserve"> </v>
      </c>
      <c r="CT33" t="str">
        <f t="shared" si="12"/>
        <v xml:space="preserve"> </v>
      </c>
      <c r="CU33" t="str">
        <f t="shared" si="12"/>
        <v xml:space="preserve"> </v>
      </c>
      <c r="CV33" t="str">
        <f t="shared" si="12"/>
        <v xml:space="preserve"> </v>
      </c>
      <c r="CW33" t="str">
        <f t="shared" si="12"/>
        <v xml:space="preserve"> </v>
      </c>
      <c r="CX33" t="str">
        <f t="shared" si="12"/>
        <v xml:space="preserve"> </v>
      </c>
      <c r="CY33" t="str">
        <f t="shared" si="12"/>
        <v xml:space="preserve"> </v>
      </c>
      <c r="CZ33" t="str">
        <f t="shared" si="12"/>
        <v xml:space="preserve"> </v>
      </c>
      <c r="DA33" t="str">
        <f t="shared" si="12"/>
        <v xml:space="preserve"> </v>
      </c>
      <c r="DB33" t="str">
        <f t="shared" si="12"/>
        <v xml:space="preserve"> </v>
      </c>
      <c r="DC33" t="str">
        <f t="shared" si="12"/>
        <v xml:space="preserve"> </v>
      </c>
      <c r="DD33" t="str">
        <f t="shared" si="12"/>
        <v xml:space="preserve"> </v>
      </c>
      <c r="DE33" t="str">
        <f t="shared" si="12"/>
        <v xml:space="preserve"> </v>
      </c>
      <c r="DF33" t="str">
        <f t="shared" si="12"/>
        <v xml:space="preserve"> </v>
      </c>
      <c r="DG33" t="str">
        <f t="shared" si="12"/>
        <v xml:space="preserve"> </v>
      </c>
      <c r="DH33" t="str">
        <f t="shared" si="12"/>
        <v xml:space="preserve"> </v>
      </c>
      <c r="DI33" t="str">
        <f t="shared" si="12"/>
        <v xml:space="preserve"> </v>
      </c>
      <c r="DJ33" t="str">
        <f t="shared" si="12"/>
        <v xml:space="preserve"> </v>
      </c>
      <c r="DK33" t="str">
        <f t="shared" si="12"/>
        <v xml:space="preserve"> </v>
      </c>
      <c r="DL33" t="str">
        <f t="shared" si="12"/>
        <v xml:space="preserve"> </v>
      </c>
      <c r="DM33" t="str">
        <f t="shared" si="12"/>
        <v xml:space="preserve"> </v>
      </c>
      <c r="DP33" s="23">
        <f>168/8</f>
        <v>21</v>
      </c>
    </row>
    <row r="34" spans="1:121" x14ac:dyDescent="0.25">
      <c r="A34">
        <v>2</v>
      </c>
      <c r="B34" t="s">
        <v>3</v>
      </c>
      <c r="C34" s="11">
        <v>1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E34" s="6" t="s">
        <v>34</v>
      </c>
      <c r="CL34">
        <v>2</v>
      </c>
      <c r="CM34" t="s">
        <v>3</v>
      </c>
      <c r="CN34" t="str">
        <f t="shared" ref="CN34:DM34" si="13">IF(CN4&gt;=3,CN4," ")</f>
        <v xml:space="preserve"> </v>
      </c>
      <c r="CO34" t="str">
        <f t="shared" si="13"/>
        <v xml:space="preserve"> </v>
      </c>
      <c r="CP34" t="str">
        <f t="shared" si="13"/>
        <v xml:space="preserve"> </v>
      </c>
      <c r="CQ34" s="14">
        <f t="shared" si="13"/>
        <v>3</v>
      </c>
      <c r="CR34" t="str">
        <f t="shared" si="13"/>
        <v xml:space="preserve"> </v>
      </c>
      <c r="CS34" t="str">
        <f t="shared" si="13"/>
        <v xml:space="preserve"> </v>
      </c>
      <c r="CT34" t="str">
        <f t="shared" si="13"/>
        <v xml:space="preserve"> </v>
      </c>
      <c r="CU34" t="str">
        <f t="shared" si="13"/>
        <v xml:space="preserve"> </v>
      </c>
      <c r="CV34" t="str">
        <f t="shared" si="13"/>
        <v xml:space="preserve"> </v>
      </c>
      <c r="CW34" t="str">
        <f t="shared" si="13"/>
        <v xml:space="preserve"> </v>
      </c>
      <c r="CX34" t="str">
        <f t="shared" si="13"/>
        <v xml:space="preserve"> </v>
      </c>
      <c r="CY34" t="str">
        <f t="shared" si="13"/>
        <v xml:space="preserve"> </v>
      </c>
      <c r="CZ34" t="str">
        <f t="shared" si="13"/>
        <v xml:space="preserve"> </v>
      </c>
      <c r="DA34" t="str">
        <f t="shared" si="13"/>
        <v xml:space="preserve"> </v>
      </c>
      <c r="DB34" t="str">
        <f t="shared" si="13"/>
        <v xml:space="preserve"> </v>
      </c>
      <c r="DC34" t="str">
        <f t="shared" si="13"/>
        <v xml:space="preserve"> </v>
      </c>
      <c r="DD34" t="str">
        <f t="shared" si="13"/>
        <v xml:space="preserve"> </v>
      </c>
      <c r="DE34" t="str">
        <f t="shared" si="13"/>
        <v xml:space="preserve"> </v>
      </c>
      <c r="DF34" t="str">
        <f t="shared" si="13"/>
        <v xml:space="preserve"> </v>
      </c>
      <c r="DG34" t="str">
        <f t="shared" si="13"/>
        <v xml:space="preserve"> </v>
      </c>
      <c r="DH34" t="str">
        <f t="shared" si="13"/>
        <v xml:space="preserve"> </v>
      </c>
      <c r="DI34" t="str">
        <f t="shared" si="13"/>
        <v xml:space="preserve"> </v>
      </c>
      <c r="DJ34" t="str">
        <f t="shared" si="13"/>
        <v xml:space="preserve"> </v>
      </c>
      <c r="DK34" t="str">
        <f t="shared" si="13"/>
        <v xml:space="preserve"> </v>
      </c>
      <c r="DL34" t="str">
        <f t="shared" si="13"/>
        <v xml:space="preserve"> </v>
      </c>
      <c r="DM34" t="str">
        <f t="shared" si="13"/>
        <v xml:space="preserve"> </v>
      </c>
      <c r="DO34" t="s">
        <v>221</v>
      </c>
      <c r="DP34">
        <v>25</v>
      </c>
      <c r="DQ34" t="s">
        <v>220</v>
      </c>
    </row>
    <row r="35" spans="1:121" x14ac:dyDescent="0.25">
      <c r="A35">
        <v>3</v>
      </c>
      <c r="B35" t="s">
        <v>32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E35" t="s">
        <v>45</v>
      </c>
      <c r="CL35">
        <v>3</v>
      </c>
      <c r="CM35" t="s">
        <v>8</v>
      </c>
      <c r="CN35" t="str">
        <f t="shared" ref="CN35:DM35" si="14">IF(CN5&gt;=3,CN5," ")</f>
        <v xml:space="preserve"> </v>
      </c>
      <c r="CO35" t="str">
        <f t="shared" si="14"/>
        <v xml:space="preserve"> </v>
      </c>
      <c r="CP35" t="str">
        <f t="shared" si="14"/>
        <v xml:space="preserve"> </v>
      </c>
      <c r="CQ35" t="str">
        <f t="shared" si="14"/>
        <v xml:space="preserve"> </v>
      </c>
      <c r="CR35" t="str">
        <f t="shared" si="14"/>
        <v xml:space="preserve"> </v>
      </c>
      <c r="CS35" t="str">
        <f t="shared" si="14"/>
        <v xml:space="preserve"> </v>
      </c>
      <c r="CT35" t="str">
        <f t="shared" si="14"/>
        <v xml:space="preserve"> </v>
      </c>
      <c r="CU35" t="str">
        <f t="shared" si="14"/>
        <v xml:space="preserve"> </v>
      </c>
      <c r="CV35" t="str">
        <f t="shared" si="14"/>
        <v xml:space="preserve"> </v>
      </c>
      <c r="CW35" t="str">
        <f t="shared" si="14"/>
        <v xml:space="preserve"> </v>
      </c>
      <c r="CX35" t="str">
        <f t="shared" si="14"/>
        <v xml:space="preserve"> </v>
      </c>
      <c r="CY35" s="14">
        <f t="shared" si="14"/>
        <v>3</v>
      </c>
      <c r="CZ35" t="str">
        <f t="shared" si="14"/>
        <v xml:space="preserve"> </v>
      </c>
      <c r="DA35" t="str">
        <f t="shared" si="14"/>
        <v xml:space="preserve"> </v>
      </c>
      <c r="DB35" t="str">
        <f t="shared" si="14"/>
        <v xml:space="preserve"> </v>
      </c>
      <c r="DC35" t="str">
        <f t="shared" si="14"/>
        <v xml:space="preserve"> </v>
      </c>
      <c r="DD35" t="str">
        <f t="shared" si="14"/>
        <v xml:space="preserve"> </v>
      </c>
      <c r="DE35" t="str">
        <f t="shared" si="14"/>
        <v xml:space="preserve"> </v>
      </c>
      <c r="DF35" t="str">
        <f t="shared" si="14"/>
        <v xml:space="preserve"> </v>
      </c>
      <c r="DG35" t="str">
        <f t="shared" si="14"/>
        <v xml:space="preserve"> </v>
      </c>
      <c r="DH35" t="str">
        <f t="shared" si="14"/>
        <v xml:space="preserve"> </v>
      </c>
      <c r="DI35" t="str">
        <f t="shared" si="14"/>
        <v xml:space="preserve"> </v>
      </c>
      <c r="DJ35" s="14">
        <f t="shared" si="14"/>
        <v>5</v>
      </c>
      <c r="DK35" t="str">
        <f t="shared" si="14"/>
        <v xml:space="preserve"> </v>
      </c>
      <c r="DL35" t="str">
        <f t="shared" si="14"/>
        <v xml:space="preserve"> </v>
      </c>
      <c r="DM35" t="str">
        <f t="shared" si="14"/>
        <v xml:space="preserve"> </v>
      </c>
      <c r="DO35" t="s">
        <v>222</v>
      </c>
      <c r="DP35">
        <v>11</v>
      </c>
    </row>
    <row r="36" spans="1:121" x14ac:dyDescent="0.25">
      <c r="A36">
        <v>4</v>
      </c>
      <c r="B36" t="s">
        <v>29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CL36">
        <v>4</v>
      </c>
      <c r="CM36" t="s">
        <v>29</v>
      </c>
      <c r="CN36" t="str">
        <f t="shared" ref="CN36:DM36" si="15">IF(CN6&gt;=3,CN6," ")</f>
        <v xml:space="preserve"> </v>
      </c>
      <c r="CO36" t="str">
        <f t="shared" si="15"/>
        <v xml:space="preserve"> </v>
      </c>
      <c r="CP36" t="str">
        <f t="shared" si="15"/>
        <v xml:space="preserve"> </v>
      </c>
      <c r="CQ36" t="str">
        <f t="shared" si="15"/>
        <v xml:space="preserve"> </v>
      </c>
      <c r="CR36" t="str">
        <f t="shared" si="15"/>
        <v xml:space="preserve"> </v>
      </c>
      <c r="CS36" t="str">
        <f t="shared" si="15"/>
        <v xml:space="preserve"> </v>
      </c>
      <c r="CT36" t="str">
        <f t="shared" si="15"/>
        <v xml:space="preserve"> </v>
      </c>
      <c r="CU36" t="str">
        <f t="shared" si="15"/>
        <v xml:space="preserve"> </v>
      </c>
      <c r="CV36" t="str">
        <f t="shared" si="15"/>
        <v xml:space="preserve"> </v>
      </c>
      <c r="CW36" t="str">
        <f t="shared" si="15"/>
        <v xml:space="preserve"> </v>
      </c>
      <c r="CX36" t="str">
        <f t="shared" si="15"/>
        <v xml:space="preserve"> </v>
      </c>
      <c r="CY36" t="str">
        <f t="shared" si="15"/>
        <v xml:space="preserve"> </v>
      </c>
      <c r="CZ36" t="str">
        <f t="shared" si="15"/>
        <v xml:space="preserve"> </v>
      </c>
      <c r="DA36" t="str">
        <f t="shared" si="15"/>
        <v xml:space="preserve"> </v>
      </c>
      <c r="DB36" t="str">
        <f t="shared" si="15"/>
        <v xml:space="preserve"> </v>
      </c>
      <c r="DC36" t="str">
        <f t="shared" si="15"/>
        <v xml:space="preserve"> </v>
      </c>
      <c r="DD36" t="str">
        <f t="shared" si="15"/>
        <v xml:space="preserve"> </v>
      </c>
      <c r="DE36" s="14">
        <f t="shared" si="15"/>
        <v>3</v>
      </c>
      <c r="DF36" t="str">
        <f t="shared" si="15"/>
        <v xml:space="preserve"> </v>
      </c>
      <c r="DG36" t="str">
        <f t="shared" si="15"/>
        <v xml:space="preserve"> </v>
      </c>
      <c r="DH36" t="str">
        <f t="shared" si="15"/>
        <v xml:space="preserve"> </v>
      </c>
      <c r="DI36" s="14">
        <f t="shared" si="15"/>
        <v>3</v>
      </c>
      <c r="DJ36" t="str">
        <f t="shared" si="15"/>
        <v xml:space="preserve"> </v>
      </c>
      <c r="DK36" t="str">
        <f t="shared" si="15"/>
        <v xml:space="preserve"> </v>
      </c>
      <c r="DL36" t="str">
        <f t="shared" si="15"/>
        <v xml:space="preserve"> </v>
      </c>
      <c r="DM36" t="str">
        <f t="shared" si="15"/>
        <v xml:space="preserve"> </v>
      </c>
    </row>
    <row r="37" spans="1:121" x14ac:dyDescent="0.25">
      <c r="A37">
        <v>5</v>
      </c>
      <c r="B37" t="s">
        <v>26</v>
      </c>
      <c r="C37" s="11">
        <v>1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>
        <v>1</v>
      </c>
      <c r="O37" s="11"/>
      <c r="P37" s="11"/>
      <c r="Q37" s="11"/>
      <c r="R37" s="11"/>
      <c r="S37" s="11">
        <v>1</v>
      </c>
      <c r="T37" s="11"/>
      <c r="U37" s="11"/>
      <c r="V37" s="11"/>
      <c r="W37" s="11"/>
      <c r="X37" s="11"/>
      <c r="Y37" s="11">
        <v>1</v>
      </c>
      <c r="Z37" s="11"/>
      <c r="AA37" s="11"/>
      <c r="AB37" s="11"/>
      <c r="AC37" s="11"/>
      <c r="CL37">
        <v>5</v>
      </c>
      <c r="CM37" t="s">
        <v>26</v>
      </c>
      <c r="CN37" t="str">
        <f t="shared" ref="CN37:DM37" si="16">IF(CN7&gt;=3,CN7," ")</f>
        <v xml:space="preserve"> </v>
      </c>
      <c r="CO37" t="str">
        <f t="shared" si="16"/>
        <v xml:space="preserve"> </v>
      </c>
      <c r="CP37" t="str">
        <f t="shared" si="16"/>
        <v xml:space="preserve"> </v>
      </c>
      <c r="CQ37" t="str">
        <f t="shared" si="16"/>
        <v xml:space="preserve"> </v>
      </c>
      <c r="CR37" t="str">
        <f t="shared" si="16"/>
        <v xml:space="preserve"> </v>
      </c>
      <c r="CS37" t="str">
        <f t="shared" si="16"/>
        <v xml:space="preserve"> </v>
      </c>
      <c r="CT37" t="str">
        <f t="shared" si="16"/>
        <v xml:space="preserve"> </v>
      </c>
      <c r="CU37" t="str">
        <f t="shared" si="16"/>
        <v xml:space="preserve"> </v>
      </c>
      <c r="CV37" t="str">
        <f t="shared" si="16"/>
        <v xml:space="preserve"> </v>
      </c>
      <c r="CW37" t="str">
        <f t="shared" si="16"/>
        <v xml:space="preserve"> </v>
      </c>
      <c r="CX37" t="str">
        <f t="shared" si="16"/>
        <v xml:space="preserve"> </v>
      </c>
      <c r="CY37" t="str">
        <f t="shared" si="16"/>
        <v xml:space="preserve"> </v>
      </c>
      <c r="CZ37" t="str">
        <f t="shared" si="16"/>
        <v xml:space="preserve"> </v>
      </c>
      <c r="DA37" t="str">
        <f t="shared" si="16"/>
        <v xml:space="preserve"> </v>
      </c>
      <c r="DB37" t="str">
        <f t="shared" si="16"/>
        <v xml:space="preserve"> </v>
      </c>
      <c r="DC37" t="str">
        <f t="shared" si="16"/>
        <v xml:space="preserve"> </v>
      </c>
      <c r="DD37" t="str">
        <f t="shared" si="16"/>
        <v xml:space="preserve"> </v>
      </c>
      <c r="DE37" t="str">
        <f t="shared" si="16"/>
        <v xml:space="preserve"> </v>
      </c>
      <c r="DF37" t="str">
        <f t="shared" si="16"/>
        <v xml:space="preserve"> </v>
      </c>
      <c r="DG37" t="str">
        <f t="shared" si="16"/>
        <v xml:space="preserve"> </v>
      </c>
      <c r="DH37" t="str">
        <f t="shared" si="16"/>
        <v xml:space="preserve"> </v>
      </c>
      <c r="DI37" t="str">
        <f t="shared" si="16"/>
        <v xml:space="preserve"> </v>
      </c>
      <c r="DJ37" t="str">
        <f t="shared" si="16"/>
        <v xml:space="preserve"> </v>
      </c>
      <c r="DK37" t="str">
        <f t="shared" si="16"/>
        <v xml:space="preserve"> </v>
      </c>
      <c r="DL37" t="str">
        <f t="shared" si="16"/>
        <v xml:space="preserve"> </v>
      </c>
      <c r="DM37" t="str">
        <f t="shared" si="16"/>
        <v xml:space="preserve"> </v>
      </c>
    </row>
    <row r="38" spans="1:121" x14ac:dyDescent="0.25">
      <c r="A38">
        <v>6</v>
      </c>
      <c r="B38" t="s">
        <v>2</v>
      </c>
      <c r="C38" s="11"/>
      <c r="D38" s="11"/>
      <c r="E38" s="11"/>
      <c r="F38" s="11"/>
      <c r="G38" s="11"/>
      <c r="H38" s="11"/>
      <c r="I38" s="11">
        <v>1</v>
      </c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CL38">
        <v>6</v>
      </c>
      <c r="CM38" t="s">
        <v>2</v>
      </c>
      <c r="CN38" t="str">
        <f t="shared" ref="CN38:DM38" si="17">IF(CN8&gt;=3,CN8," ")</f>
        <v xml:space="preserve"> </v>
      </c>
      <c r="CO38" t="str">
        <f t="shared" si="17"/>
        <v xml:space="preserve"> </v>
      </c>
      <c r="CP38" t="str">
        <f t="shared" si="17"/>
        <v xml:space="preserve"> </v>
      </c>
      <c r="CQ38" t="str">
        <f t="shared" si="17"/>
        <v xml:space="preserve"> </v>
      </c>
      <c r="CR38" t="str">
        <f t="shared" si="17"/>
        <v xml:space="preserve"> </v>
      </c>
      <c r="CS38" t="str">
        <f t="shared" si="17"/>
        <v xml:space="preserve"> </v>
      </c>
      <c r="CT38" s="14">
        <f t="shared" si="17"/>
        <v>3</v>
      </c>
      <c r="CU38" t="str">
        <f t="shared" si="17"/>
        <v xml:space="preserve"> </v>
      </c>
      <c r="CV38" t="str">
        <f t="shared" si="17"/>
        <v xml:space="preserve"> </v>
      </c>
      <c r="CW38" t="str">
        <f t="shared" si="17"/>
        <v xml:space="preserve"> </v>
      </c>
      <c r="CX38" t="str">
        <f t="shared" si="17"/>
        <v xml:space="preserve"> </v>
      </c>
      <c r="CY38" t="str">
        <f t="shared" si="17"/>
        <v xml:space="preserve"> </v>
      </c>
      <c r="CZ38" t="str">
        <f t="shared" si="17"/>
        <v xml:space="preserve"> </v>
      </c>
      <c r="DA38" t="str">
        <f t="shared" si="17"/>
        <v xml:space="preserve"> </v>
      </c>
      <c r="DB38" t="str">
        <f t="shared" si="17"/>
        <v xml:space="preserve"> </v>
      </c>
      <c r="DC38" t="str">
        <f t="shared" si="17"/>
        <v xml:space="preserve"> </v>
      </c>
      <c r="DD38" t="str">
        <f t="shared" si="17"/>
        <v xml:space="preserve"> </v>
      </c>
      <c r="DE38" t="str">
        <f t="shared" si="17"/>
        <v xml:space="preserve"> </v>
      </c>
      <c r="DF38" t="str">
        <f t="shared" si="17"/>
        <v xml:space="preserve"> </v>
      </c>
      <c r="DG38" t="str">
        <f t="shared" si="17"/>
        <v xml:space="preserve"> </v>
      </c>
      <c r="DH38" t="str">
        <f t="shared" si="17"/>
        <v xml:space="preserve"> </v>
      </c>
      <c r="DI38" t="str">
        <f t="shared" si="17"/>
        <v xml:space="preserve"> </v>
      </c>
      <c r="DJ38" t="str">
        <f t="shared" si="17"/>
        <v xml:space="preserve"> </v>
      </c>
      <c r="DK38" t="str">
        <f t="shared" si="17"/>
        <v xml:space="preserve"> </v>
      </c>
      <c r="DL38" t="str">
        <f t="shared" si="17"/>
        <v xml:space="preserve"> </v>
      </c>
      <c r="DM38" t="str">
        <f t="shared" si="17"/>
        <v xml:space="preserve"> </v>
      </c>
    </row>
    <row r="39" spans="1:121" x14ac:dyDescent="0.25">
      <c r="A39">
        <v>7</v>
      </c>
      <c r="B39" t="s">
        <v>23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>
        <v>1</v>
      </c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CL39">
        <v>7</v>
      </c>
      <c r="CM39" t="s">
        <v>23</v>
      </c>
      <c r="CN39" t="str">
        <f t="shared" ref="CN39:DM39" si="18">IF(CN9&gt;=3,CN9," ")</f>
        <v xml:space="preserve"> </v>
      </c>
      <c r="CO39" t="str">
        <f t="shared" si="18"/>
        <v xml:space="preserve"> </v>
      </c>
      <c r="CP39" t="str">
        <f t="shared" si="18"/>
        <v xml:space="preserve"> </v>
      </c>
      <c r="CQ39" t="str">
        <f t="shared" si="18"/>
        <v xml:space="preserve"> </v>
      </c>
      <c r="CR39" t="str">
        <f t="shared" si="18"/>
        <v xml:space="preserve"> </v>
      </c>
      <c r="CS39" t="str">
        <f t="shared" si="18"/>
        <v xml:space="preserve"> </v>
      </c>
      <c r="CT39" t="str">
        <f t="shared" si="18"/>
        <v xml:space="preserve"> </v>
      </c>
      <c r="CU39" t="str">
        <f t="shared" si="18"/>
        <v xml:space="preserve"> </v>
      </c>
      <c r="CV39" t="str">
        <f t="shared" si="18"/>
        <v xml:space="preserve"> </v>
      </c>
      <c r="CW39" t="str">
        <f t="shared" si="18"/>
        <v xml:space="preserve"> </v>
      </c>
      <c r="CX39" s="14">
        <f t="shared" si="18"/>
        <v>4</v>
      </c>
      <c r="CY39" t="str">
        <f t="shared" si="18"/>
        <v xml:space="preserve"> </v>
      </c>
      <c r="CZ39" t="str">
        <f t="shared" si="18"/>
        <v xml:space="preserve"> </v>
      </c>
      <c r="DA39" t="str">
        <f t="shared" si="18"/>
        <v xml:space="preserve"> </v>
      </c>
      <c r="DB39" t="str">
        <f t="shared" si="18"/>
        <v xml:space="preserve"> </v>
      </c>
      <c r="DC39" t="str">
        <f t="shared" si="18"/>
        <v xml:space="preserve"> </v>
      </c>
      <c r="DD39" t="str">
        <f t="shared" si="18"/>
        <v xml:space="preserve"> </v>
      </c>
      <c r="DE39" t="str">
        <f t="shared" si="18"/>
        <v xml:space="preserve"> </v>
      </c>
      <c r="DF39" s="14">
        <f t="shared" si="18"/>
        <v>3</v>
      </c>
      <c r="DG39" t="str">
        <f t="shared" si="18"/>
        <v xml:space="preserve"> </v>
      </c>
      <c r="DH39" t="str">
        <f t="shared" si="18"/>
        <v xml:space="preserve"> </v>
      </c>
      <c r="DI39" t="str">
        <f t="shared" si="18"/>
        <v xml:space="preserve"> </v>
      </c>
      <c r="DJ39" t="str">
        <f t="shared" si="18"/>
        <v xml:space="preserve"> </v>
      </c>
      <c r="DK39" t="str">
        <f t="shared" si="18"/>
        <v xml:space="preserve"> </v>
      </c>
      <c r="DL39" t="str">
        <f t="shared" si="18"/>
        <v xml:space="preserve"> </v>
      </c>
      <c r="DM39" t="str">
        <f t="shared" si="18"/>
        <v xml:space="preserve"> </v>
      </c>
    </row>
    <row r="40" spans="1:121" x14ac:dyDescent="0.25">
      <c r="A40">
        <v>8</v>
      </c>
      <c r="B40" t="s">
        <v>19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CL40">
        <v>8</v>
      </c>
      <c r="CM40" t="s">
        <v>19</v>
      </c>
      <c r="CN40" t="str">
        <f t="shared" ref="CN40:DM40" si="19">IF(CN10&gt;=3,CN10," ")</f>
        <v xml:space="preserve"> </v>
      </c>
      <c r="CO40" t="str">
        <f t="shared" si="19"/>
        <v xml:space="preserve"> </v>
      </c>
      <c r="CP40" t="str">
        <f t="shared" si="19"/>
        <v xml:space="preserve"> </v>
      </c>
      <c r="CQ40" t="str">
        <f t="shared" si="19"/>
        <v xml:space="preserve"> </v>
      </c>
      <c r="CR40" t="str">
        <f t="shared" si="19"/>
        <v xml:space="preserve"> </v>
      </c>
      <c r="CS40" t="str">
        <f t="shared" si="19"/>
        <v xml:space="preserve"> </v>
      </c>
      <c r="CT40" t="str">
        <f t="shared" si="19"/>
        <v xml:space="preserve"> </v>
      </c>
      <c r="CU40" t="str">
        <f t="shared" si="19"/>
        <v xml:space="preserve"> </v>
      </c>
      <c r="CV40" t="str">
        <f t="shared" si="19"/>
        <v xml:space="preserve"> </v>
      </c>
      <c r="CW40" t="str">
        <f t="shared" si="19"/>
        <v xml:space="preserve"> </v>
      </c>
      <c r="CX40" t="str">
        <f t="shared" si="19"/>
        <v xml:space="preserve"> </v>
      </c>
      <c r="CY40" t="str">
        <f t="shared" si="19"/>
        <v xml:space="preserve"> </v>
      </c>
      <c r="CZ40" s="14">
        <f t="shared" si="19"/>
        <v>3</v>
      </c>
      <c r="DA40" t="str">
        <f t="shared" si="19"/>
        <v xml:space="preserve"> </v>
      </c>
      <c r="DB40" t="str">
        <f t="shared" si="19"/>
        <v xml:space="preserve"> </v>
      </c>
      <c r="DC40" t="str">
        <f t="shared" si="19"/>
        <v xml:space="preserve"> </v>
      </c>
      <c r="DD40" t="str">
        <f t="shared" si="19"/>
        <v xml:space="preserve"> </v>
      </c>
      <c r="DE40" t="str">
        <f t="shared" si="19"/>
        <v xml:space="preserve"> </v>
      </c>
      <c r="DF40" t="str">
        <f t="shared" si="19"/>
        <v xml:space="preserve"> </v>
      </c>
      <c r="DG40" t="str">
        <f t="shared" si="19"/>
        <v xml:space="preserve"> </v>
      </c>
      <c r="DH40" t="str">
        <f t="shared" si="19"/>
        <v xml:space="preserve"> </v>
      </c>
      <c r="DI40" t="str">
        <f t="shared" si="19"/>
        <v xml:space="preserve"> </v>
      </c>
      <c r="DJ40" t="str">
        <f t="shared" si="19"/>
        <v xml:space="preserve"> </v>
      </c>
      <c r="DK40" t="str">
        <f t="shared" si="19"/>
        <v xml:space="preserve"> </v>
      </c>
      <c r="DL40" t="str">
        <f t="shared" si="19"/>
        <v xml:space="preserve"> </v>
      </c>
      <c r="DM40" t="str">
        <f t="shared" si="19"/>
        <v xml:space="preserve"> </v>
      </c>
    </row>
    <row r="41" spans="1:121" x14ac:dyDescent="0.25">
      <c r="A41">
        <v>9</v>
      </c>
      <c r="B41" t="s">
        <v>13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>
        <v>1</v>
      </c>
      <c r="U41" s="11"/>
      <c r="V41" s="11"/>
      <c r="W41" s="11"/>
      <c r="X41" s="11"/>
      <c r="Y41" s="11"/>
      <c r="Z41" s="11"/>
      <c r="AA41" s="11"/>
      <c r="AB41" s="11"/>
      <c r="AC41" s="11"/>
      <c r="CL41">
        <v>9</v>
      </c>
      <c r="CM41" t="s">
        <v>13</v>
      </c>
      <c r="CN41" t="str">
        <f t="shared" ref="CN41:DM41" si="20">IF(CN11&gt;=3,CN11," ")</f>
        <v xml:space="preserve"> </v>
      </c>
      <c r="CO41" t="str">
        <f t="shared" si="20"/>
        <v xml:space="preserve"> </v>
      </c>
      <c r="CP41" t="str">
        <f t="shared" si="20"/>
        <v xml:space="preserve"> </v>
      </c>
      <c r="CQ41" t="str">
        <f t="shared" si="20"/>
        <v xml:space="preserve"> </v>
      </c>
      <c r="CR41" t="str">
        <f t="shared" si="20"/>
        <v xml:space="preserve"> </v>
      </c>
      <c r="CS41" t="str">
        <f t="shared" si="20"/>
        <v xml:space="preserve"> </v>
      </c>
      <c r="CT41" t="str">
        <f t="shared" si="20"/>
        <v xml:space="preserve"> </v>
      </c>
      <c r="CU41" t="str">
        <f t="shared" si="20"/>
        <v xml:space="preserve"> </v>
      </c>
      <c r="CV41" t="str">
        <f t="shared" si="20"/>
        <v xml:space="preserve"> </v>
      </c>
      <c r="CW41" t="str">
        <f t="shared" si="20"/>
        <v xml:space="preserve"> </v>
      </c>
      <c r="CX41" t="str">
        <f t="shared" si="20"/>
        <v xml:space="preserve"> </v>
      </c>
      <c r="CY41" t="str">
        <f t="shared" si="20"/>
        <v xml:space="preserve"> </v>
      </c>
      <c r="CZ41" t="str">
        <f t="shared" si="20"/>
        <v xml:space="preserve"> </v>
      </c>
      <c r="DA41" t="str">
        <f t="shared" si="20"/>
        <v xml:space="preserve"> </v>
      </c>
      <c r="DB41" t="str">
        <f t="shared" si="20"/>
        <v xml:space="preserve"> </v>
      </c>
      <c r="DC41" t="str">
        <f t="shared" si="20"/>
        <v xml:space="preserve"> </v>
      </c>
      <c r="DD41" t="str">
        <f t="shared" si="20"/>
        <v xml:space="preserve"> </v>
      </c>
      <c r="DE41" t="str">
        <f t="shared" si="20"/>
        <v xml:space="preserve"> </v>
      </c>
      <c r="DF41" t="str">
        <f t="shared" si="20"/>
        <v xml:space="preserve"> </v>
      </c>
      <c r="DG41" t="str">
        <f t="shared" si="20"/>
        <v xml:space="preserve"> </v>
      </c>
      <c r="DH41" t="str">
        <f t="shared" si="20"/>
        <v xml:space="preserve"> </v>
      </c>
      <c r="DI41" t="str">
        <f t="shared" si="20"/>
        <v xml:space="preserve"> </v>
      </c>
      <c r="DJ41" t="str">
        <f t="shared" si="20"/>
        <v xml:space="preserve"> </v>
      </c>
      <c r="DK41" t="str">
        <f t="shared" si="20"/>
        <v xml:space="preserve"> </v>
      </c>
      <c r="DL41" t="str">
        <f t="shared" si="20"/>
        <v xml:space="preserve"> </v>
      </c>
      <c r="DM41" t="str">
        <f t="shared" si="20"/>
        <v xml:space="preserve"> </v>
      </c>
    </row>
    <row r="42" spans="1:121" x14ac:dyDescent="0.25">
      <c r="A42">
        <v>10</v>
      </c>
      <c r="B42" t="s">
        <v>11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CL42">
        <v>10</v>
      </c>
      <c r="CM42" t="s">
        <v>11</v>
      </c>
      <c r="CN42" t="str">
        <f t="shared" ref="CN42:DM42" si="21">IF(CN12&gt;=3,CN12," ")</f>
        <v xml:space="preserve"> </v>
      </c>
      <c r="CO42" t="str">
        <f t="shared" si="21"/>
        <v xml:space="preserve"> </v>
      </c>
      <c r="CP42" t="str">
        <f t="shared" si="21"/>
        <v xml:space="preserve"> </v>
      </c>
      <c r="CQ42" t="str">
        <f t="shared" si="21"/>
        <v xml:space="preserve"> </v>
      </c>
      <c r="CR42" t="str">
        <f t="shared" si="21"/>
        <v xml:space="preserve"> </v>
      </c>
      <c r="CS42" s="14">
        <f t="shared" si="21"/>
        <v>4</v>
      </c>
      <c r="CT42" t="str">
        <f t="shared" si="21"/>
        <v xml:space="preserve"> </v>
      </c>
      <c r="CU42" t="str">
        <f t="shared" si="21"/>
        <v xml:space="preserve"> </v>
      </c>
      <c r="CV42" t="str">
        <f t="shared" si="21"/>
        <v xml:space="preserve"> </v>
      </c>
      <c r="CW42" t="str">
        <f t="shared" si="21"/>
        <v xml:space="preserve"> </v>
      </c>
      <c r="CX42" t="str">
        <f t="shared" si="21"/>
        <v xml:space="preserve"> </v>
      </c>
      <c r="CY42" t="str">
        <f t="shared" si="21"/>
        <v xml:space="preserve"> </v>
      </c>
      <c r="CZ42" t="str">
        <f t="shared" si="21"/>
        <v xml:space="preserve"> </v>
      </c>
      <c r="DA42" t="str">
        <f t="shared" si="21"/>
        <v xml:space="preserve"> </v>
      </c>
      <c r="DB42" t="str">
        <f t="shared" si="21"/>
        <v xml:space="preserve"> </v>
      </c>
      <c r="DC42" t="str">
        <f t="shared" si="21"/>
        <v xml:space="preserve"> </v>
      </c>
      <c r="DD42" t="str">
        <f t="shared" si="21"/>
        <v xml:space="preserve"> </v>
      </c>
      <c r="DE42" t="str">
        <f t="shared" si="21"/>
        <v xml:space="preserve"> </v>
      </c>
      <c r="DF42" t="str">
        <f t="shared" si="21"/>
        <v xml:space="preserve"> </v>
      </c>
      <c r="DG42" t="str">
        <f t="shared" si="21"/>
        <v xml:space="preserve"> </v>
      </c>
      <c r="DH42" t="str">
        <f t="shared" si="21"/>
        <v xml:space="preserve"> </v>
      </c>
      <c r="DI42" s="14">
        <f t="shared" si="21"/>
        <v>4</v>
      </c>
      <c r="DJ42" t="str">
        <f t="shared" si="21"/>
        <v xml:space="preserve"> </v>
      </c>
      <c r="DK42" t="str">
        <f t="shared" si="21"/>
        <v xml:space="preserve"> </v>
      </c>
      <c r="DL42" t="str">
        <f t="shared" si="21"/>
        <v xml:space="preserve"> </v>
      </c>
      <c r="DM42" t="str">
        <f t="shared" si="21"/>
        <v xml:space="preserve"> </v>
      </c>
    </row>
    <row r="43" spans="1:121" x14ac:dyDescent="0.25">
      <c r="A43">
        <v>11</v>
      </c>
      <c r="B43" t="s">
        <v>18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>
        <v>1</v>
      </c>
      <c r="V43" s="11"/>
      <c r="W43" s="11"/>
      <c r="X43" s="11"/>
      <c r="Y43" s="11"/>
      <c r="Z43" s="11"/>
      <c r="AA43" s="11"/>
      <c r="AB43" s="11"/>
      <c r="AC43" s="11"/>
      <c r="CL43">
        <v>11</v>
      </c>
      <c r="CM43" t="s">
        <v>18</v>
      </c>
      <c r="CN43" t="str">
        <f t="shared" ref="CN43:DM43" si="22">IF(CN13&gt;=3,CN13," ")</f>
        <v xml:space="preserve"> </v>
      </c>
      <c r="CO43" t="str">
        <f t="shared" si="22"/>
        <v xml:space="preserve"> </v>
      </c>
      <c r="CP43" t="str">
        <f t="shared" si="22"/>
        <v xml:space="preserve"> </v>
      </c>
      <c r="CQ43" t="str">
        <f t="shared" si="22"/>
        <v xml:space="preserve"> </v>
      </c>
      <c r="CR43" t="str">
        <f t="shared" si="22"/>
        <v xml:space="preserve"> </v>
      </c>
      <c r="CS43" t="str">
        <f t="shared" si="22"/>
        <v xml:space="preserve"> </v>
      </c>
      <c r="CT43" t="str">
        <f t="shared" si="22"/>
        <v xml:space="preserve"> </v>
      </c>
      <c r="CU43" t="str">
        <f t="shared" si="22"/>
        <v xml:space="preserve"> </v>
      </c>
      <c r="CV43" t="str">
        <f t="shared" si="22"/>
        <v xml:space="preserve"> </v>
      </c>
      <c r="CW43" t="str">
        <f t="shared" si="22"/>
        <v xml:space="preserve"> </v>
      </c>
      <c r="CX43" t="str">
        <f t="shared" si="22"/>
        <v xml:space="preserve"> </v>
      </c>
      <c r="CY43" t="str">
        <f t="shared" si="22"/>
        <v xml:space="preserve"> </v>
      </c>
      <c r="CZ43" t="str">
        <f t="shared" si="22"/>
        <v xml:space="preserve"> </v>
      </c>
      <c r="DA43" t="str">
        <f t="shared" si="22"/>
        <v xml:space="preserve"> </v>
      </c>
      <c r="DB43" t="str">
        <f t="shared" si="22"/>
        <v xml:space="preserve"> </v>
      </c>
      <c r="DC43" t="str">
        <f t="shared" si="22"/>
        <v xml:space="preserve"> </v>
      </c>
      <c r="DD43" t="str">
        <f t="shared" si="22"/>
        <v xml:space="preserve"> </v>
      </c>
      <c r="DE43" t="str">
        <f t="shared" si="22"/>
        <v xml:space="preserve"> </v>
      </c>
      <c r="DF43" s="14">
        <f t="shared" si="22"/>
        <v>3</v>
      </c>
      <c r="DG43" t="str">
        <f t="shared" si="22"/>
        <v xml:space="preserve"> </v>
      </c>
      <c r="DH43" t="str">
        <f t="shared" si="22"/>
        <v xml:space="preserve"> </v>
      </c>
      <c r="DI43" t="str">
        <f t="shared" si="22"/>
        <v xml:space="preserve"> </v>
      </c>
      <c r="DJ43" t="str">
        <f t="shared" si="22"/>
        <v xml:space="preserve"> </v>
      </c>
      <c r="DK43" t="str">
        <f t="shared" si="22"/>
        <v xml:space="preserve"> </v>
      </c>
      <c r="DL43" t="str">
        <f t="shared" si="22"/>
        <v xml:space="preserve"> </v>
      </c>
      <c r="DM43" t="str">
        <f t="shared" si="22"/>
        <v xml:space="preserve"> </v>
      </c>
    </row>
    <row r="44" spans="1:121" x14ac:dyDescent="0.25">
      <c r="A44">
        <v>12</v>
      </c>
      <c r="B44" t="s">
        <v>7</v>
      </c>
      <c r="C44" s="11"/>
      <c r="D44" s="11"/>
      <c r="E44" s="11"/>
      <c r="F44" s="11"/>
      <c r="G44" s="11"/>
      <c r="H44" s="11"/>
      <c r="I44" s="11"/>
      <c r="J44" s="11">
        <v>1</v>
      </c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CL44">
        <v>12</v>
      </c>
      <c r="CM44" t="s">
        <v>7</v>
      </c>
      <c r="CN44" t="str">
        <f t="shared" ref="CN44:DM44" si="23">IF(CN14&gt;=3,CN14," ")</f>
        <v xml:space="preserve"> </v>
      </c>
      <c r="CO44" t="str">
        <f t="shared" si="23"/>
        <v xml:space="preserve"> </v>
      </c>
      <c r="CP44" t="str">
        <f t="shared" si="23"/>
        <v xml:space="preserve"> </v>
      </c>
      <c r="CQ44" t="str">
        <f t="shared" si="23"/>
        <v xml:space="preserve"> </v>
      </c>
      <c r="CR44" t="str">
        <f t="shared" si="23"/>
        <v xml:space="preserve"> </v>
      </c>
      <c r="CS44" t="str">
        <f t="shared" si="23"/>
        <v xml:space="preserve"> </v>
      </c>
      <c r="CT44" t="str">
        <f t="shared" si="23"/>
        <v xml:space="preserve"> </v>
      </c>
      <c r="CU44" t="str">
        <f t="shared" si="23"/>
        <v xml:space="preserve"> </v>
      </c>
      <c r="CV44" t="str">
        <f t="shared" si="23"/>
        <v xml:space="preserve"> </v>
      </c>
      <c r="CW44" t="str">
        <f t="shared" si="23"/>
        <v xml:space="preserve"> </v>
      </c>
      <c r="CX44" t="str">
        <f t="shared" si="23"/>
        <v xml:space="preserve"> </v>
      </c>
      <c r="CY44" t="str">
        <f t="shared" si="23"/>
        <v xml:space="preserve"> </v>
      </c>
      <c r="CZ44" t="str">
        <f t="shared" si="23"/>
        <v xml:space="preserve"> </v>
      </c>
      <c r="DA44" t="str">
        <f t="shared" si="23"/>
        <v xml:space="preserve"> </v>
      </c>
      <c r="DB44" t="str">
        <f t="shared" si="23"/>
        <v xml:space="preserve"> </v>
      </c>
      <c r="DC44" t="str">
        <f t="shared" si="23"/>
        <v xml:space="preserve"> </v>
      </c>
      <c r="DD44" t="str">
        <f t="shared" si="23"/>
        <v xml:space="preserve"> </v>
      </c>
      <c r="DE44" t="str">
        <f t="shared" si="23"/>
        <v xml:space="preserve"> </v>
      </c>
      <c r="DF44" t="str">
        <f t="shared" si="23"/>
        <v xml:space="preserve"> </v>
      </c>
      <c r="DG44" t="str">
        <f t="shared" si="23"/>
        <v xml:space="preserve"> </v>
      </c>
      <c r="DH44" t="str">
        <f t="shared" si="23"/>
        <v xml:space="preserve"> </v>
      </c>
      <c r="DI44" t="str">
        <f t="shared" si="23"/>
        <v xml:space="preserve"> </v>
      </c>
      <c r="DJ44" s="14">
        <f t="shared" si="23"/>
        <v>3</v>
      </c>
      <c r="DK44" t="str">
        <f t="shared" si="23"/>
        <v xml:space="preserve"> </v>
      </c>
      <c r="DL44" t="str">
        <f t="shared" si="23"/>
        <v xml:space="preserve"> </v>
      </c>
      <c r="DM44" t="str">
        <f t="shared" si="23"/>
        <v xml:space="preserve"> </v>
      </c>
    </row>
    <row r="45" spans="1:121" x14ac:dyDescent="0.25">
      <c r="A45">
        <v>13</v>
      </c>
      <c r="B45" t="s">
        <v>33</v>
      </c>
      <c r="C45" s="11"/>
      <c r="D45" s="11"/>
      <c r="E45" s="11"/>
      <c r="F45" s="11"/>
      <c r="G45" s="11"/>
      <c r="H45" s="11"/>
      <c r="I45" s="11"/>
      <c r="J45" s="11">
        <v>1</v>
      </c>
      <c r="K45" s="11"/>
      <c r="L45" s="11"/>
      <c r="M45" s="11"/>
      <c r="N45" s="11">
        <v>1</v>
      </c>
      <c r="O45" s="11"/>
      <c r="P45" s="11"/>
      <c r="Q45" s="11"/>
      <c r="R45" s="11"/>
      <c r="S45" s="11">
        <v>1</v>
      </c>
      <c r="T45" s="11"/>
      <c r="U45" s="11"/>
      <c r="V45" s="11"/>
      <c r="W45" s="11"/>
      <c r="X45" s="11"/>
      <c r="Y45" s="11">
        <v>1</v>
      </c>
      <c r="Z45" s="11"/>
      <c r="AA45" s="11"/>
      <c r="AB45" s="11"/>
      <c r="AC45" s="11"/>
      <c r="CL45">
        <v>13</v>
      </c>
      <c r="CM45" t="s">
        <v>33</v>
      </c>
      <c r="CN45" t="str">
        <f t="shared" ref="CN45:DM45" si="24">IF(CN15&gt;=3,CN15," ")</f>
        <v xml:space="preserve"> </v>
      </c>
      <c r="CO45" t="str">
        <f t="shared" si="24"/>
        <v xml:space="preserve"> </v>
      </c>
      <c r="CP45" t="str">
        <f t="shared" si="24"/>
        <v xml:space="preserve"> </v>
      </c>
      <c r="CQ45" t="str">
        <f t="shared" si="24"/>
        <v xml:space="preserve"> </v>
      </c>
      <c r="CR45" t="str">
        <f t="shared" si="24"/>
        <v xml:space="preserve"> </v>
      </c>
      <c r="CS45" t="str">
        <f t="shared" si="24"/>
        <v xml:space="preserve"> </v>
      </c>
      <c r="CT45" t="str">
        <f t="shared" si="24"/>
        <v xml:space="preserve"> </v>
      </c>
      <c r="CU45" t="str">
        <f t="shared" si="24"/>
        <v xml:space="preserve"> </v>
      </c>
      <c r="CV45" t="str">
        <f t="shared" si="24"/>
        <v xml:space="preserve"> </v>
      </c>
      <c r="CW45" t="str">
        <f t="shared" si="24"/>
        <v xml:space="preserve"> </v>
      </c>
      <c r="CX45" t="str">
        <f t="shared" si="24"/>
        <v xml:space="preserve"> </v>
      </c>
      <c r="CY45" s="14">
        <f t="shared" si="24"/>
        <v>4</v>
      </c>
      <c r="CZ45" t="str">
        <f t="shared" si="24"/>
        <v xml:space="preserve"> </v>
      </c>
      <c r="DA45" t="str">
        <f t="shared" si="24"/>
        <v xml:space="preserve"> </v>
      </c>
      <c r="DB45" t="str">
        <f t="shared" si="24"/>
        <v xml:space="preserve"> </v>
      </c>
      <c r="DC45" t="str">
        <f t="shared" si="24"/>
        <v xml:space="preserve"> </v>
      </c>
      <c r="DD45" t="str">
        <f t="shared" si="24"/>
        <v xml:space="preserve"> </v>
      </c>
      <c r="DE45" t="str">
        <f t="shared" si="24"/>
        <v xml:space="preserve"> </v>
      </c>
      <c r="DF45" t="str">
        <f t="shared" si="24"/>
        <v xml:space="preserve"> </v>
      </c>
      <c r="DG45" t="str">
        <f t="shared" si="24"/>
        <v xml:space="preserve"> </v>
      </c>
      <c r="DH45" t="str">
        <f t="shared" si="24"/>
        <v xml:space="preserve"> </v>
      </c>
      <c r="DI45" t="str">
        <f t="shared" si="24"/>
        <v xml:space="preserve"> </v>
      </c>
      <c r="DJ45" t="str">
        <f t="shared" si="24"/>
        <v xml:space="preserve"> </v>
      </c>
      <c r="DK45" t="str">
        <f t="shared" si="24"/>
        <v xml:space="preserve"> </v>
      </c>
      <c r="DL45" t="str">
        <f t="shared" si="24"/>
        <v xml:space="preserve"> </v>
      </c>
      <c r="DM45" t="str">
        <f t="shared" si="24"/>
        <v xml:space="preserve"> </v>
      </c>
    </row>
    <row r="46" spans="1:121" x14ac:dyDescent="0.25">
      <c r="A46">
        <v>14</v>
      </c>
      <c r="B46" t="s">
        <v>17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CL46">
        <v>14</v>
      </c>
      <c r="CM46" t="s">
        <v>17</v>
      </c>
      <c r="CN46" t="str">
        <f t="shared" ref="CN46:DM46" si="25">IF(CN16&gt;=3,CN16," ")</f>
        <v xml:space="preserve"> </v>
      </c>
      <c r="CO46" t="str">
        <f t="shared" si="25"/>
        <v xml:space="preserve"> </v>
      </c>
      <c r="CP46" t="str">
        <f t="shared" si="25"/>
        <v xml:space="preserve"> </v>
      </c>
      <c r="CQ46" t="str">
        <f t="shared" si="25"/>
        <v xml:space="preserve"> </v>
      </c>
      <c r="CR46" t="str">
        <f t="shared" si="25"/>
        <v xml:space="preserve"> </v>
      </c>
      <c r="CS46" t="str">
        <f t="shared" si="25"/>
        <v xml:space="preserve"> </v>
      </c>
      <c r="CT46" t="str">
        <f t="shared" si="25"/>
        <v xml:space="preserve"> </v>
      </c>
      <c r="CU46" t="str">
        <f t="shared" si="25"/>
        <v xml:space="preserve"> </v>
      </c>
      <c r="CV46" t="str">
        <f t="shared" si="25"/>
        <v xml:space="preserve"> </v>
      </c>
      <c r="CW46" t="str">
        <f t="shared" si="25"/>
        <v xml:space="preserve"> </v>
      </c>
      <c r="CX46" t="str">
        <f t="shared" si="25"/>
        <v xml:space="preserve"> </v>
      </c>
      <c r="CY46" t="str">
        <f t="shared" si="25"/>
        <v xml:space="preserve"> </v>
      </c>
      <c r="CZ46" t="str">
        <f t="shared" si="25"/>
        <v xml:space="preserve"> </v>
      </c>
      <c r="DA46" t="str">
        <f t="shared" si="25"/>
        <v xml:space="preserve"> </v>
      </c>
      <c r="DB46" t="str">
        <f t="shared" si="25"/>
        <v xml:space="preserve"> </v>
      </c>
      <c r="DC46" t="str">
        <f t="shared" si="25"/>
        <v xml:space="preserve"> </v>
      </c>
      <c r="DD46" t="str">
        <f t="shared" si="25"/>
        <v xml:space="preserve"> </v>
      </c>
      <c r="DE46" t="str">
        <f t="shared" si="25"/>
        <v xml:space="preserve"> </v>
      </c>
      <c r="DF46" t="str">
        <f t="shared" si="25"/>
        <v xml:space="preserve"> </v>
      </c>
      <c r="DG46" t="str">
        <f t="shared" si="25"/>
        <v xml:space="preserve"> </v>
      </c>
      <c r="DH46" t="str">
        <f t="shared" si="25"/>
        <v xml:space="preserve"> </v>
      </c>
      <c r="DI46" t="str">
        <f t="shared" si="25"/>
        <v xml:space="preserve"> </v>
      </c>
      <c r="DJ46" s="14">
        <f t="shared" si="25"/>
        <v>3</v>
      </c>
      <c r="DK46" t="str">
        <f t="shared" si="25"/>
        <v xml:space="preserve"> </v>
      </c>
      <c r="DL46" t="str">
        <f t="shared" si="25"/>
        <v xml:space="preserve"> </v>
      </c>
      <c r="DM46" t="str">
        <f t="shared" si="25"/>
        <v xml:space="preserve"> </v>
      </c>
    </row>
    <row r="47" spans="1:121" x14ac:dyDescent="0.25">
      <c r="A47">
        <v>15</v>
      </c>
      <c r="B47" t="s">
        <v>20</v>
      </c>
      <c r="C47" s="11"/>
      <c r="D47" s="11"/>
      <c r="E47" s="11"/>
      <c r="F47" s="11"/>
      <c r="G47" s="11">
        <v>1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>
        <v>1</v>
      </c>
      <c r="T47" s="11"/>
      <c r="U47" s="11"/>
      <c r="V47" s="11"/>
      <c r="W47" s="11"/>
      <c r="X47" s="11"/>
      <c r="Y47" s="11">
        <v>1</v>
      </c>
      <c r="Z47" s="11"/>
      <c r="AA47" s="11"/>
      <c r="AB47" s="11">
        <v>1</v>
      </c>
      <c r="AC47" s="11"/>
      <c r="CL47">
        <v>15</v>
      </c>
      <c r="CM47" t="s">
        <v>20</v>
      </c>
      <c r="CN47" t="str">
        <f t="shared" ref="CN47:DM47" si="26">IF(CN17&gt;=3,CN17," ")</f>
        <v xml:space="preserve"> </v>
      </c>
      <c r="CO47" t="str">
        <f t="shared" si="26"/>
        <v xml:space="preserve"> </v>
      </c>
      <c r="CP47" t="str">
        <f t="shared" si="26"/>
        <v xml:space="preserve"> </v>
      </c>
      <c r="CQ47" t="str">
        <f t="shared" si="26"/>
        <v xml:space="preserve"> </v>
      </c>
      <c r="CR47" t="str">
        <f t="shared" si="26"/>
        <v xml:space="preserve"> </v>
      </c>
      <c r="CS47" t="str">
        <f t="shared" si="26"/>
        <v xml:space="preserve"> </v>
      </c>
      <c r="CT47" t="str">
        <f t="shared" si="26"/>
        <v xml:space="preserve"> </v>
      </c>
      <c r="CU47" t="str">
        <f t="shared" si="26"/>
        <v xml:space="preserve"> </v>
      </c>
      <c r="CV47" t="str">
        <f t="shared" si="26"/>
        <v xml:space="preserve"> </v>
      </c>
      <c r="CW47" t="str">
        <f t="shared" si="26"/>
        <v xml:space="preserve"> </v>
      </c>
      <c r="CX47" t="str">
        <f t="shared" si="26"/>
        <v xml:space="preserve"> </v>
      </c>
      <c r="CY47" t="str">
        <f t="shared" si="26"/>
        <v xml:space="preserve"> </v>
      </c>
      <c r="CZ47" t="str">
        <f t="shared" si="26"/>
        <v xml:space="preserve"> </v>
      </c>
      <c r="DA47" t="str">
        <f t="shared" si="26"/>
        <v xml:space="preserve"> </v>
      </c>
      <c r="DB47" t="str">
        <f t="shared" si="26"/>
        <v xml:space="preserve"> </v>
      </c>
      <c r="DC47" t="str">
        <f t="shared" si="26"/>
        <v xml:space="preserve"> </v>
      </c>
      <c r="DD47" t="str">
        <f t="shared" si="26"/>
        <v xml:space="preserve"> </v>
      </c>
      <c r="DE47" s="14">
        <f t="shared" si="26"/>
        <v>3</v>
      </c>
      <c r="DF47" t="str">
        <f t="shared" si="26"/>
        <v xml:space="preserve"> </v>
      </c>
      <c r="DG47" t="str">
        <f t="shared" si="26"/>
        <v xml:space="preserve"> </v>
      </c>
      <c r="DH47" t="str">
        <f t="shared" si="26"/>
        <v xml:space="preserve"> </v>
      </c>
      <c r="DI47" t="str">
        <f t="shared" si="26"/>
        <v xml:space="preserve"> </v>
      </c>
      <c r="DJ47" t="str">
        <f t="shared" si="26"/>
        <v xml:space="preserve"> </v>
      </c>
      <c r="DK47" t="str">
        <f t="shared" si="26"/>
        <v xml:space="preserve"> </v>
      </c>
      <c r="DL47" t="str">
        <f t="shared" si="26"/>
        <v xml:space="preserve"> </v>
      </c>
      <c r="DM47" t="str">
        <f t="shared" si="26"/>
        <v xml:space="preserve"> </v>
      </c>
    </row>
    <row r="48" spans="1:121" x14ac:dyDescent="0.25">
      <c r="A48">
        <v>16</v>
      </c>
      <c r="B48" t="s">
        <v>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CL48">
        <v>16</v>
      </c>
      <c r="CM48" t="s">
        <v>0</v>
      </c>
      <c r="CN48" t="str">
        <f t="shared" ref="CN48:DM48" si="27">IF(CN18&gt;=3,CN18," ")</f>
        <v xml:space="preserve"> </v>
      </c>
      <c r="CO48" t="str">
        <f t="shared" si="27"/>
        <v xml:space="preserve"> </v>
      </c>
      <c r="CP48" t="str">
        <f t="shared" si="27"/>
        <v xml:space="preserve"> </v>
      </c>
      <c r="CQ48" t="str">
        <f t="shared" si="27"/>
        <v xml:space="preserve"> </v>
      </c>
      <c r="CR48" t="str">
        <f t="shared" si="27"/>
        <v xml:space="preserve"> </v>
      </c>
      <c r="CS48" t="str">
        <f t="shared" si="27"/>
        <v xml:space="preserve"> </v>
      </c>
      <c r="CT48" t="str">
        <f t="shared" si="27"/>
        <v xml:space="preserve"> </v>
      </c>
      <c r="CU48" t="str">
        <f t="shared" si="27"/>
        <v xml:space="preserve"> </v>
      </c>
      <c r="CV48" t="str">
        <f t="shared" si="27"/>
        <v xml:space="preserve"> </v>
      </c>
      <c r="CW48" t="str">
        <f t="shared" si="27"/>
        <v xml:space="preserve"> </v>
      </c>
      <c r="CX48" t="str">
        <f t="shared" si="27"/>
        <v xml:space="preserve"> </v>
      </c>
      <c r="CY48" t="str">
        <f t="shared" si="27"/>
        <v xml:space="preserve"> </v>
      </c>
      <c r="CZ48" t="str">
        <f t="shared" si="27"/>
        <v xml:space="preserve"> </v>
      </c>
      <c r="DA48" t="str">
        <f t="shared" si="27"/>
        <v xml:space="preserve"> </v>
      </c>
      <c r="DB48" t="str">
        <f t="shared" si="27"/>
        <v xml:space="preserve"> </v>
      </c>
      <c r="DC48" t="str">
        <f t="shared" si="27"/>
        <v xml:space="preserve"> </v>
      </c>
      <c r="DD48" t="str">
        <f t="shared" si="27"/>
        <v xml:space="preserve"> </v>
      </c>
      <c r="DE48" t="str">
        <f t="shared" si="27"/>
        <v xml:space="preserve"> </v>
      </c>
      <c r="DF48" t="str">
        <f t="shared" si="27"/>
        <v xml:space="preserve"> </v>
      </c>
      <c r="DG48" s="14">
        <f t="shared" si="27"/>
        <v>5</v>
      </c>
      <c r="DH48" t="str">
        <f t="shared" si="27"/>
        <v xml:space="preserve"> </v>
      </c>
      <c r="DI48" t="str">
        <f t="shared" si="27"/>
        <v xml:space="preserve"> </v>
      </c>
      <c r="DJ48" t="str">
        <f t="shared" si="27"/>
        <v xml:space="preserve"> </v>
      </c>
      <c r="DK48" t="str">
        <f t="shared" si="27"/>
        <v xml:space="preserve"> </v>
      </c>
      <c r="DL48" t="str">
        <f t="shared" si="27"/>
        <v xml:space="preserve"> </v>
      </c>
      <c r="DM48" t="str">
        <f t="shared" si="27"/>
        <v xml:space="preserve"> </v>
      </c>
    </row>
    <row r="49" spans="1:117" x14ac:dyDescent="0.25">
      <c r="A49">
        <v>17</v>
      </c>
      <c r="B49" t="s">
        <v>16</v>
      </c>
      <c r="C49" s="11">
        <v>1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CL49">
        <v>17</v>
      </c>
      <c r="CM49" t="s">
        <v>16</v>
      </c>
      <c r="CN49" s="14">
        <f t="shared" ref="CN49:DM49" si="28">IF(CN19&gt;=3,CN19," ")</f>
        <v>3</v>
      </c>
      <c r="CO49" t="str">
        <f t="shared" si="28"/>
        <v xml:space="preserve"> </v>
      </c>
      <c r="CP49" t="str">
        <f t="shared" si="28"/>
        <v xml:space="preserve"> </v>
      </c>
      <c r="CQ49" t="str">
        <f t="shared" si="28"/>
        <v xml:space="preserve"> </v>
      </c>
      <c r="CR49" t="str">
        <f t="shared" si="28"/>
        <v xml:space="preserve"> </v>
      </c>
      <c r="CS49" t="str">
        <f t="shared" si="28"/>
        <v xml:space="preserve"> </v>
      </c>
      <c r="CT49" t="str">
        <f t="shared" si="28"/>
        <v xml:space="preserve"> </v>
      </c>
      <c r="CU49" t="str">
        <f t="shared" si="28"/>
        <v xml:space="preserve"> </v>
      </c>
      <c r="CV49" t="str">
        <f t="shared" si="28"/>
        <v xml:space="preserve"> </v>
      </c>
      <c r="CW49" t="str">
        <f t="shared" si="28"/>
        <v xml:space="preserve"> </v>
      </c>
      <c r="CX49" t="str">
        <f t="shared" si="28"/>
        <v xml:space="preserve"> </v>
      </c>
      <c r="CY49" t="str">
        <f t="shared" si="28"/>
        <v xml:space="preserve"> </v>
      </c>
      <c r="CZ49" t="str">
        <f t="shared" si="28"/>
        <v xml:space="preserve"> </v>
      </c>
      <c r="DA49" t="str">
        <f t="shared" si="28"/>
        <v xml:space="preserve"> </v>
      </c>
      <c r="DB49" t="str">
        <f t="shared" si="28"/>
        <v xml:space="preserve"> </v>
      </c>
      <c r="DC49" t="str">
        <f t="shared" si="28"/>
        <v xml:space="preserve"> </v>
      </c>
      <c r="DD49" t="str">
        <f t="shared" si="28"/>
        <v xml:space="preserve"> </v>
      </c>
      <c r="DE49" t="str">
        <f t="shared" si="28"/>
        <v xml:space="preserve"> </v>
      </c>
      <c r="DF49" t="str">
        <f t="shared" si="28"/>
        <v xml:space="preserve"> </v>
      </c>
      <c r="DG49" t="str">
        <f t="shared" si="28"/>
        <v xml:space="preserve"> </v>
      </c>
      <c r="DH49" t="str">
        <f t="shared" si="28"/>
        <v xml:space="preserve"> </v>
      </c>
      <c r="DI49" t="str">
        <f t="shared" si="28"/>
        <v xml:space="preserve"> </v>
      </c>
      <c r="DJ49" t="str">
        <f t="shared" si="28"/>
        <v xml:space="preserve"> </v>
      </c>
      <c r="DK49" t="str">
        <f t="shared" si="28"/>
        <v xml:space="preserve"> </v>
      </c>
      <c r="DL49" t="str">
        <f t="shared" si="28"/>
        <v xml:space="preserve"> </v>
      </c>
      <c r="DM49" t="str">
        <f t="shared" si="28"/>
        <v xml:space="preserve"> </v>
      </c>
    </row>
    <row r="50" spans="1:117" x14ac:dyDescent="0.25">
      <c r="A50">
        <v>18</v>
      </c>
      <c r="B50" t="s">
        <v>14</v>
      </c>
      <c r="C50" s="11"/>
      <c r="D50" s="11"/>
      <c r="E50" s="11"/>
      <c r="F50" s="11">
        <v>1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>
        <v>1</v>
      </c>
      <c r="V50" s="11"/>
      <c r="W50" s="11">
        <v>1</v>
      </c>
      <c r="X50" s="12"/>
      <c r="Y50" s="11"/>
      <c r="Z50" s="11"/>
      <c r="AA50" s="11"/>
      <c r="AB50" s="11"/>
      <c r="AC50" s="11"/>
      <c r="CL50">
        <v>18</v>
      </c>
      <c r="CM50" t="s">
        <v>14</v>
      </c>
      <c r="CN50" t="str">
        <f t="shared" ref="CN50:DM50" si="29">IF(CN20&gt;=3,CN20," ")</f>
        <v xml:space="preserve"> </v>
      </c>
      <c r="CO50" t="str">
        <f t="shared" si="29"/>
        <v xml:space="preserve"> </v>
      </c>
      <c r="CP50" t="str">
        <f t="shared" si="29"/>
        <v xml:space="preserve"> </v>
      </c>
      <c r="CQ50" t="str">
        <f t="shared" si="29"/>
        <v xml:space="preserve"> </v>
      </c>
      <c r="CR50" t="str">
        <f t="shared" si="29"/>
        <v xml:space="preserve"> </v>
      </c>
      <c r="CS50" t="str">
        <f t="shared" si="29"/>
        <v xml:space="preserve"> </v>
      </c>
      <c r="CT50" t="str">
        <f t="shared" si="29"/>
        <v xml:space="preserve"> </v>
      </c>
      <c r="CU50" t="str">
        <f t="shared" si="29"/>
        <v xml:space="preserve"> </v>
      </c>
      <c r="CV50" t="str">
        <f t="shared" si="29"/>
        <v xml:space="preserve"> </v>
      </c>
      <c r="CW50" t="str">
        <f t="shared" si="29"/>
        <v xml:space="preserve"> </v>
      </c>
      <c r="CX50" t="str">
        <f t="shared" si="29"/>
        <v xml:space="preserve"> </v>
      </c>
      <c r="CY50" t="str">
        <f t="shared" si="29"/>
        <v xml:space="preserve"> </v>
      </c>
      <c r="CZ50" t="str">
        <f t="shared" si="29"/>
        <v xml:space="preserve"> </v>
      </c>
      <c r="DA50" t="str">
        <f t="shared" si="29"/>
        <v xml:space="preserve"> </v>
      </c>
      <c r="DB50" t="str">
        <f t="shared" si="29"/>
        <v xml:space="preserve"> </v>
      </c>
      <c r="DC50" t="str">
        <f t="shared" si="29"/>
        <v xml:space="preserve"> </v>
      </c>
      <c r="DD50" t="str">
        <f t="shared" si="29"/>
        <v xml:space="preserve"> </v>
      </c>
      <c r="DE50" t="str">
        <f t="shared" si="29"/>
        <v xml:space="preserve"> </v>
      </c>
      <c r="DF50" s="14">
        <f t="shared" si="29"/>
        <v>7</v>
      </c>
      <c r="DG50" t="str">
        <f t="shared" si="29"/>
        <v xml:space="preserve"> </v>
      </c>
      <c r="DH50" s="14">
        <f t="shared" si="29"/>
        <v>3</v>
      </c>
      <c r="DI50" t="str">
        <f t="shared" si="29"/>
        <v xml:space="preserve"> </v>
      </c>
      <c r="DJ50" t="str">
        <f t="shared" si="29"/>
        <v xml:space="preserve"> </v>
      </c>
      <c r="DK50" t="str">
        <f t="shared" si="29"/>
        <v xml:space="preserve"> </v>
      </c>
      <c r="DL50" t="str">
        <f t="shared" si="29"/>
        <v xml:space="preserve"> </v>
      </c>
      <c r="DM50" t="str">
        <f t="shared" si="29"/>
        <v xml:space="preserve"> </v>
      </c>
    </row>
    <row r="51" spans="1:117" x14ac:dyDescent="0.25">
      <c r="A51">
        <v>19</v>
      </c>
      <c r="B51" t="s">
        <v>10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>
        <v>1</v>
      </c>
      <c r="U51" s="11"/>
      <c r="V51" s="11"/>
      <c r="W51" s="11"/>
      <c r="X51" s="11"/>
      <c r="Y51" s="11"/>
      <c r="Z51" s="11"/>
      <c r="AA51" s="11"/>
      <c r="AB51" s="11"/>
      <c r="AC51" s="11"/>
      <c r="CL51">
        <v>19</v>
      </c>
      <c r="CM51" t="s">
        <v>10</v>
      </c>
      <c r="CN51" t="str">
        <f t="shared" ref="CN51:DM51" si="30">IF(CN21&gt;=3,CN21," ")</f>
        <v xml:space="preserve"> </v>
      </c>
      <c r="CO51" t="str">
        <f t="shared" si="30"/>
        <v xml:space="preserve"> </v>
      </c>
      <c r="CP51" t="str">
        <f t="shared" si="30"/>
        <v xml:space="preserve"> </v>
      </c>
      <c r="CQ51" t="str">
        <f t="shared" si="30"/>
        <v xml:space="preserve"> </v>
      </c>
      <c r="CR51" t="str">
        <f t="shared" si="30"/>
        <v xml:space="preserve"> </v>
      </c>
      <c r="CS51" t="str">
        <f t="shared" si="30"/>
        <v xml:space="preserve"> </v>
      </c>
      <c r="CT51" t="str">
        <f t="shared" si="30"/>
        <v xml:space="preserve"> </v>
      </c>
      <c r="CU51" t="str">
        <f t="shared" si="30"/>
        <v xml:space="preserve"> </v>
      </c>
      <c r="CV51" t="str">
        <f t="shared" si="30"/>
        <v xml:space="preserve"> </v>
      </c>
      <c r="CW51" t="str">
        <f t="shared" si="30"/>
        <v xml:space="preserve"> </v>
      </c>
      <c r="CX51" t="str">
        <f t="shared" si="30"/>
        <v xml:space="preserve"> </v>
      </c>
      <c r="CY51" t="str">
        <f t="shared" si="30"/>
        <v xml:space="preserve"> </v>
      </c>
      <c r="CZ51" t="str">
        <f t="shared" si="30"/>
        <v xml:space="preserve"> </v>
      </c>
      <c r="DA51" t="str">
        <f t="shared" si="30"/>
        <v xml:space="preserve"> </v>
      </c>
      <c r="DB51" t="str">
        <f t="shared" si="30"/>
        <v xml:space="preserve"> </v>
      </c>
      <c r="DC51" t="str">
        <f t="shared" si="30"/>
        <v xml:space="preserve"> </v>
      </c>
      <c r="DD51" t="str">
        <f t="shared" si="30"/>
        <v xml:space="preserve"> </v>
      </c>
      <c r="DE51" t="str">
        <f t="shared" si="30"/>
        <v xml:space="preserve"> </v>
      </c>
      <c r="DF51" t="str">
        <f t="shared" si="30"/>
        <v xml:space="preserve"> </v>
      </c>
      <c r="DG51" t="str">
        <f t="shared" si="30"/>
        <v xml:space="preserve"> </v>
      </c>
      <c r="DH51" t="str">
        <f t="shared" si="30"/>
        <v xml:space="preserve"> </v>
      </c>
      <c r="DI51" t="str">
        <f t="shared" si="30"/>
        <v xml:space="preserve"> </v>
      </c>
      <c r="DJ51" t="str">
        <f t="shared" si="30"/>
        <v xml:space="preserve"> </v>
      </c>
      <c r="DK51" t="str">
        <f t="shared" si="30"/>
        <v xml:space="preserve"> </v>
      </c>
      <c r="DL51" t="str">
        <f t="shared" si="30"/>
        <v xml:space="preserve"> </v>
      </c>
      <c r="DM51" t="str">
        <f t="shared" si="30"/>
        <v xml:space="preserve"> </v>
      </c>
    </row>
    <row r="52" spans="1:117" x14ac:dyDescent="0.25">
      <c r="A52">
        <v>20</v>
      </c>
      <c r="B52" t="s">
        <v>12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CL52">
        <v>20</v>
      </c>
      <c r="CM52" t="s">
        <v>12</v>
      </c>
      <c r="CN52" t="str">
        <f t="shared" ref="CN52:DM52" si="31">IF(CN22&gt;=3,CN22," ")</f>
        <v xml:space="preserve"> </v>
      </c>
      <c r="CO52" t="str">
        <f t="shared" si="31"/>
        <v xml:space="preserve"> </v>
      </c>
      <c r="CP52" t="str">
        <f t="shared" si="31"/>
        <v xml:space="preserve"> </v>
      </c>
      <c r="CQ52" t="str">
        <f t="shared" si="31"/>
        <v xml:space="preserve"> </v>
      </c>
      <c r="CR52" t="str">
        <f t="shared" si="31"/>
        <v xml:space="preserve"> </v>
      </c>
      <c r="CS52" t="str">
        <f t="shared" si="31"/>
        <v xml:space="preserve"> </v>
      </c>
      <c r="CT52" t="str">
        <f t="shared" si="31"/>
        <v xml:space="preserve"> </v>
      </c>
      <c r="CU52" t="str">
        <f t="shared" si="31"/>
        <v xml:space="preserve"> </v>
      </c>
      <c r="CV52" t="str">
        <f t="shared" si="31"/>
        <v xml:space="preserve"> </v>
      </c>
      <c r="CW52" t="str">
        <f t="shared" si="31"/>
        <v xml:space="preserve"> </v>
      </c>
      <c r="CX52" t="str">
        <f t="shared" si="31"/>
        <v xml:space="preserve"> </v>
      </c>
      <c r="CY52" t="str">
        <f t="shared" si="31"/>
        <v xml:space="preserve"> </v>
      </c>
      <c r="CZ52" t="str">
        <f t="shared" si="31"/>
        <v xml:space="preserve"> </v>
      </c>
      <c r="DA52" t="str">
        <f t="shared" si="31"/>
        <v xml:space="preserve"> </v>
      </c>
      <c r="DB52" t="str">
        <f t="shared" si="31"/>
        <v xml:space="preserve"> </v>
      </c>
      <c r="DC52" t="str">
        <f t="shared" si="31"/>
        <v xml:space="preserve"> </v>
      </c>
      <c r="DD52" t="str">
        <f t="shared" si="31"/>
        <v xml:space="preserve"> </v>
      </c>
      <c r="DE52" t="str">
        <f t="shared" si="31"/>
        <v xml:space="preserve"> </v>
      </c>
      <c r="DF52" t="str">
        <f t="shared" si="31"/>
        <v xml:space="preserve"> </v>
      </c>
      <c r="DG52" t="str">
        <f t="shared" si="31"/>
        <v xml:space="preserve"> </v>
      </c>
      <c r="DH52" s="14">
        <f t="shared" si="31"/>
        <v>5</v>
      </c>
      <c r="DI52" t="str">
        <f t="shared" si="31"/>
        <v xml:space="preserve"> </v>
      </c>
      <c r="DJ52" t="str">
        <f t="shared" si="31"/>
        <v xml:space="preserve"> </v>
      </c>
      <c r="DK52" t="str">
        <f t="shared" si="31"/>
        <v xml:space="preserve"> </v>
      </c>
      <c r="DL52" t="str">
        <f t="shared" si="31"/>
        <v xml:space="preserve"> </v>
      </c>
      <c r="DM52" t="str">
        <f t="shared" si="31"/>
        <v xml:space="preserve"> </v>
      </c>
    </row>
    <row r="53" spans="1:117" x14ac:dyDescent="0.25">
      <c r="A53">
        <v>21</v>
      </c>
      <c r="B53" t="s">
        <v>1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CL53">
        <v>21</v>
      </c>
      <c r="CM53" t="s">
        <v>1</v>
      </c>
      <c r="CN53" t="str">
        <f t="shared" ref="CN53:DM53" si="32">IF(CN23&gt;=3,CN23," ")</f>
        <v xml:space="preserve"> </v>
      </c>
      <c r="CO53" t="str">
        <f t="shared" si="32"/>
        <v xml:space="preserve"> </v>
      </c>
      <c r="CP53" t="str">
        <f t="shared" si="32"/>
        <v xml:space="preserve"> </v>
      </c>
      <c r="CQ53" t="str">
        <f t="shared" si="32"/>
        <v xml:space="preserve"> </v>
      </c>
      <c r="CR53" t="str">
        <f t="shared" si="32"/>
        <v xml:space="preserve"> </v>
      </c>
      <c r="CS53" t="str">
        <f t="shared" si="32"/>
        <v xml:space="preserve"> </v>
      </c>
      <c r="CT53" t="str">
        <f t="shared" si="32"/>
        <v xml:space="preserve"> </v>
      </c>
      <c r="CU53" t="str">
        <f t="shared" si="32"/>
        <v xml:space="preserve"> </v>
      </c>
      <c r="CV53" t="str">
        <f t="shared" si="32"/>
        <v xml:space="preserve"> </v>
      </c>
      <c r="CW53" t="str">
        <f t="shared" si="32"/>
        <v xml:space="preserve"> </v>
      </c>
      <c r="CX53" t="str">
        <f t="shared" si="32"/>
        <v xml:space="preserve"> </v>
      </c>
      <c r="CY53" t="str">
        <f t="shared" si="32"/>
        <v xml:space="preserve"> </v>
      </c>
      <c r="CZ53" t="str">
        <f t="shared" si="32"/>
        <v xml:space="preserve"> </v>
      </c>
      <c r="DA53" t="str">
        <f t="shared" si="32"/>
        <v xml:space="preserve"> </v>
      </c>
      <c r="DB53" t="str">
        <f t="shared" si="32"/>
        <v xml:space="preserve"> </v>
      </c>
      <c r="DC53" t="str">
        <f t="shared" si="32"/>
        <v xml:space="preserve"> </v>
      </c>
      <c r="DD53" t="str">
        <f t="shared" si="32"/>
        <v xml:space="preserve"> </v>
      </c>
      <c r="DE53" t="str">
        <f t="shared" si="32"/>
        <v xml:space="preserve"> </v>
      </c>
      <c r="DF53" t="str">
        <f t="shared" si="32"/>
        <v xml:space="preserve"> </v>
      </c>
      <c r="DG53" t="str">
        <f t="shared" si="32"/>
        <v xml:space="preserve"> </v>
      </c>
      <c r="DH53" t="str">
        <f t="shared" si="32"/>
        <v xml:space="preserve"> </v>
      </c>
      <c r="DI53" t="str">
        <f t="shared" si="32"/>
        <v xml:space="preserve"> </v>
      </c>
      <c r="DJ53" t="str">
        <f t="shared" si="32"/>
        <v xml:space="preserve"> </v>
      </c>
      <c r="DK53" t="str">
        <f t="shared" si="32"/>
        <v xml:space="preserve"> </v>
      </c>
      <c r="DL53" t="str">
        <f t="shared" si="32"/>
        <v xml:space="preserve"> </v>
      </c>
      <c r="DM53" t="str">
        <f t="shared" si="32"/>
        <v xml:space="preserve"> </v>
      </c>
    </row>
    <row r="54" spans="1:117" x14ac:dyDescent="0.25">
      <c r="A54">
        <v>22</v>
      </c>
      <c r="B54" t="s">
        <v>30</v>
      </c>
      <c r="C54" s="11"/>
      <c r="D54" s="11"/>
      <c r="E54" s="11"/>
      <c r="F54" s="11">
        <v>1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>
        <v>1</v>
      </c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CL54">
        <v>22</v>
      </c>
      <c r="CM54" t="s">
        <v>30</v>
      </c>
      <c r="CN54" t="str">
        <f t="shared" ref="CN54:DM54" si="33">IF(CN24&gt;=3,CN24," ")</f>
        <v xml:space="preserve"> </v>
      </c>
      <c r="CO54" t="str">
        <f t="shared" si="33"/>
        <v xml:space="preserve"> </v>
      </c>
      <c r="CP54" t="str">
        <f t="shared" si="33"/>
        <v xml:space="preserve"> </v>
      </c>
      <c r="CQ54" t="str">
        <f t="shared" si="33"/>
        <v xml:space="preserve"> </v>
      </c>
      <c r="CR54" t="str">
        <f t="shared" si="33"/>
        <v xml:space="preserve"> </v>
      </c>
      <c r="CS54" t="str">
        <f t="shared" si="33"/>
        <v xml:space="preserve"> </v>
      </c>
      <c r="CT54" t="str">
        <f t="shared" si="33"/>
        <v xml:space="preserve"> </v>
      </c>
      <c r="CU54" t="str">
        <f t="shared" si="33"/>
        <v xml:space="preserve"> </v>
      </c>
      <c r="CV54" t="str">
        <f t="shared" si="33"/>
        <v xml:space="preserve"> </v>
      </c>
      <c r="CW54" t="str">
        <f t="shared" si="33"/>
        <v xml:space="preserve"> </v>
      </c>
      <c r="CX54" t="str">
        <f t="shared" si="33"/>
        <v xml:space="preserve"> </v>
      </c>
      <c r="CY54" t="str">
        <f t="shared" si="33"/>
        <v xml:space="preserve"> </v>
      </c>
      <c r="CZ54" t="str">
        <f t="shared" si="33"/>
        <v xml:space="preserve"> </v>
      </c>
      <c r="DA54" t="str">
        <f t="shared" si="33"/>
        <v xml:space="preserve"> </v>
      </c>
      <c r="DB54" t="str">
        <f t="shared" si="33"/>
        <v xml:space="preserve"> </v>
      </c>
      <c r="DC54" s="14">
        <f t="shared" si="33"/>
        <v>3</v>
      </c>
      <c r="DD54" t="str">
        <f t="shared" si="33"/>
        <v xml:space="preserve"> </v>
      </c>
      <c r="DE54" t="str">
        <f t="shared" si="33"/>
        <v xml:space="preserve"> </v>
      </c>
      <c r="DF54" t="str">
        <f t="shared" si="33"/>
        <v xml:space="preserve"> </v>
      </c>
      <c r="DG54" t="str">
        <f t="shared" si="33"/>
        <v xml:space="preserve"> </v>
      </c>
      <c r="DH54" t="str">
        <f t="shared" si="33"/>
        <v xml:space="preserve"> </v>
      </c>
      <c r="DI54" t="str">
        <f t="shared" si="33"/>
        <v xml:space="preserve"> </v>
      </c>
      <c r="DJ54" t="str">
        <f t="shared" si="33"/>
        <v xml:space="preserve"> </v>
      </c>
      <c r="DK54" t="str">
        <f t="shared" si="33"/>
        <v xml:space="preserve"> </v>
      </c>
      <c r="DL54" t="str">
        <f t="shared" si="33"/>
        <v xml:space="preserve"> </v>
      </c>
      <c r="DM54" t="str">
        <f t="shared" si="33"/>
        <v xml:space="preserve"> </v>
      </c>
    </row>
    <row r="55" spans="1:117" x14ac:dyDescent="0.25">
      <c r="A55">
        <v>23</v>
      </c>
      <c r="B55" t="s">
        <v>15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CL55">
        <v>23</v>
      </c>
      <c r="CM55" t="s">
        <v>15</v>
      </c>
      <c r="CN55" t="str">
        <f t="shared" ref="CN55:DM55" si="34">IF(CN25&gt;=3,CN25," ")</f>
        <v xml:space="preserve"> </v>
      </c>
      <c r="CO55" t="str">
        <f t="shared" si="34"/>
        <v xml:space="preserve"> </v>
      </c>
      <c r="CP55" t="str">
        <f t="shared" si="34"/>
        <v xml:space="preserve"> </v>
      </c>
      <c r="CQ55" t="str">
        <f t="shared" si="34"/>
        <v xml:space="preserve"> </v>
      </c>
      <c r="CR55" t="str">
        <f t="shared" si="34"/>
        <v xml:space="preserve"> </v>
      </c>
      <c r="CS55" t="str">
        <f t="shared" si="34"/>
        <v xml:space="preserve"> </v>
      </c>
      <c r="CT55" t="str">
        <f t="shared" si="34"/>
        <v xml:space="preserve"> </v>
      </c>
      <c r="CU55" t="str">
        <f t="shared" si="34"/>
        <v xml:space="preserve"> </v>
      </c>
      <c r="CV55" t="str">
        <f t="shared" si="34"/>
        <v xml:space="preserve"> </v>
      </c>
      <c r="CW55" t="str">
        <f t="shared" si="34"/>
        <v xml:space="preserve"> </v>
      </c>
      <c r="CX55" t="str">
        <f t="shared" si="34"/>
        <v xml:space="preserve"> </v>
      </c>
      <c r="CY55" t="str">
        <f t="shared" si="34"/>
        <v xml:space="preserve"> </v>
      </c>
      <c r="CZ55" t="str">
        <f t="shared" si="34"/>
        <v xml:space="preserve"> </v>
      </c>
      <c r="DA55" t="str">
        <f t="shared" si="34"/>
        <v xml:space="preserve"> </v>
      </c>
      <c r="DB55" t="str">
        <f t="shared" si="34"/>
        <v xml:space="preserve"> </v>
      </c>
      <c r="DC55" t="str">
        <f t="shared" si="34"/>
        <v xml:space="preserve"> </v>
      </c>
      <c r="DD55" t="str">
        <f t="shared" si="34"/>
        <v xml:space="preserve"> </v>
      </c>
      <c r="DE55" t="str">
        <f t="shared" si="34"/>
        <v xml:space="preserve"> </v>
      </c>
      <c r="DF55" t="str">
        <f t="shared" si="34"/>
        <v xml:space="preserve"> </v>
      </c>
      <c r="DG55" t="str">
        <f t="shared" si="34"/>
        <v xml:space="preserve"> </v>
      </c>
      <c r="DH55" t="str">
        <f t="shared" si="34"/>
        <v xml:space="preserve"> </v>
      </c>
      <c r="DI55" t="str">
        <f t="shared" si="34"/>
        <v xml:space="preserve"> </v>
      </c>
      <c r="DJ55" t="str">
        <f t="shared" si="34"/>
        <v xml:space="preserve"> </v>
      </c>
      <c r="DK55" t="str">
        <f t="shared" si="34"/>
        <v xml:space="preserve"> </v>
      </c>
      <c r="DL55" t="str">
        <f t="shared" si="34"/>
        <v xml:space="preserve"> </v>
      </c>
      <c r="DM55" t="str">
        <f t="shared" si="34"/>
        <v xml:space="preserve"> </v>
      </c>
    </row>
    <row r="56" spans="1:117" x14ac:dyDescent="0.25">
      <c r="A56">
        <v>24</v>
      </c>
      <c r="B56" t="s">
        <v>6</v>
      </c>
      <c r="C56" s="11"/>
      <c r="D56" s="11"/>
      <c r="E56" s="11"/>
      <c r="F56" s="11"/>
      <c r="G56" s="11"/>
      <c r="H56" s="11"/>
      <c r="I56" s="11"/>
      <c r="J56" s="11"/>
      <c r="K56" s="11">
        <v>1</v>
      </c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CL56">
        <v>24</v>
      </c>
      <c r="CM56" t="s">
        <v>6</v>
      </c>
      <c r="CN56" t="str">
        <f t="shared" ref="CN56:DM56" si="35">IF(CN26&gt;=3,CN26," ")</f>
        <v xml:space="preserve"> </v>
      </c>
      <c r="CO56" t="str">
        <f t="shared" si="35"/>
        <v xml:space="preserve"> </v>
      </c>
      <c r="CP56" t="str">
        <f t="shared" si="35"/>
        <v xml:space="preserve"> </v>
      </c>
      <c r="CQ56" t="str">
        <f t="shared" si="35"/>
        <v xml:space="preserve"> </v>
      </c>
      <c r="CR56" t="str">
        <f t="shared" si="35"/>
        <v xml:space="preserve"> </v>
      </c>
      <c r="CS56" t="str">
        <f t="shared" si="35"/>
        <v xml:space="preserve"> </v>
      </c>
      <c r="CT56" t="str">
        <f t="shared" si="35"/>
        <v xml:space="preserve"> </v>
      </c>
      <c r="CU56" t="str">
        <f t="shared" si="35"/>
        <v xml:space="preserve"> </v>
      </c>
      <c r="CV56" s="14">
        <f t="shared" si="35"/>
        <v>4</v>
      </c>
      <c r="CW56" t="str">
        <f t="shared" si="35"/>
        <v xml:space="preserve"> </v>
      </c>
      <c r="CX56" t="str">
        <f t="shared" si="35"/>
        <v xml:space="preserve"> </v>
      </c>
      <c r="CY56" t="str">
        <f t="shared" si="35"/>
        <v xml:space="preserve"> </v>
      </c>
      <c r="CZ56" t="str">
        <f t="shared" si="35"/>
        <v xml:space="preserve"> </v>
      </c>
      <c r="DA56" t="str">
        <f t="shared" si="35"/>
        <v xml:space="preserve"> </v>
      </c>
      <c r="DB56" t="str">
        <f t="shared" si="35"/>
        <v xml:space="preserve"> </v>
      </c>
      <c r="DC56" t="str">
        <f t="shared" si="35"/>
        <v xml:space="preserve"> </v>
      </c>
      <c r="DD56" t="str">
        <f t="shared" si="35"/>
        <v xml:space="preserve"> </v>
      </c>
      <c r="DE56" t="str">
        <f t="shared" si="35"/>
        <v xml:space="preserve"> </v>
      </c>
      <c r="DF56" t="str">
        <f t="shared" si="35"/>
        <v xml:space="preserve"> </v>
      </c>
      <c r="DG56" t="str">
        <f t="shared" si="35"/>
        <v xml:space="preserve"> </v>
      </c>
      <c r="DH56" t="str">
        <f t="shared" si="35"/>
        <v xml:space="preserve"> </v>
      </c>
      <c r="DI56" t="str">
        <f t="shared" si="35"/>
        <v xml:space="preserve"> </v>
      </c>
      <c r="DJ56" t="str">
        <f t="shared" si="35"/>
        <v xml:space="preserve"> </v>
      </c>
      <c r="DK56" t="str">
        <f t="shared" si="35"/>
        <v xml:space="preserve"> </v>
      </c>
      <c r="DL56" s="14">
        <f t="shared" si="35"/>
        <v>5</v>
      </c>
      <c r="DM56" t="str">
        <f t="shared" si="35"/>
        <v xml:space="preserve"> </v>
      </c>
    </row>
    <row r="57" spans="1:117" x14ac:dyDescent="0.25">
      <c r="A57">
        <v>25</v>
      </c>
      <c r="B57" t="s">
        <v>9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CL57">
        <v>25</v>
      </c>
      <c r="CM57" t="s">
        <v>9</v>
      </c>
      <c r="CN57" t="str">
        <f t="shared" ref="CN57:DM57" si="36">IF(CN27&gt;=3,CN27," ")</f>
        <v xml:space="preserve"> </v>
      </c>
      <c r="CO57" t="str">
        <f t="shared" si="36"/>
        <v xml:space="preserve"> </v>
      </c>
      <c r="CP57" t="str">
        <f t="shared" si="36"/>
        <v xml:space="preserve"> </v>
      </c>
      <c r="CQ57" t="str">
        <f t="shared" si="36"/>
        <v xml:space="preserve"> </v>
      </c>
      <c r="CR57" t="str">
        <f t="shared" si="36"/>
        <v xml:space="preserve"> </v>
      </c>
      <c r="CS57" t="str">
        <f t="shared" si="36"/>
        <v xml:space="preserve"> </v>
      </c>
      <c r="CT57" t="str">
        <f t="shared" si="36"/>
        <v xml:space="preserve"> </v>
      </c>
      <c r="CU57" t="str">
        <f t="shared" si="36"/>
        <v xml:space="preserve"> </v>
      </c>
      <c r="CV57" t="str">
        <f t="shared" si="36"/>
        <v xml:space="preserve"> </v>
      </c>
      <c r="CW57" t="str">
        <f t="shared" si="36"/>
        <v xml:space="preserve"> </v>
      </c>
      <c r="CX57" t="str">
        <f t="shared" si="36"/>
        <v xml:space="preserve"> </v>
      </c>
      <c r="CY57" t="str">
        <f t="shared" si="36"/>
        <v xml:space="preserve"> </v>
      </c>
      <c r="CZ57" t="str">
        <f t="shared" si="36"/>
        <v xml:space="preserve"> </v>
      </c>
      <c r="DA57" t="str">
        <f t="shared" si="36"/>
        <v xml:space="preserve"> </v>
      </c>
      <c r="DB57" t="str">
        <f t="shared" si="36"/>
        <v xml:space="preserve"> </v>
      </c>
      <c r="DC57" t="str">
        <f t="shared" si="36"/>
        <v xml:space="preserve"> </v>
      </c>
      <c r="DD57" t="str">
        <f t="shared" si="36"/>
        <v xml:space="preserve"> </v>
      </c>
      <c r="DE57" t="str">
        <f t="shared" si="36"/>
        <v xml:space="preserve"> </v>
      </c>
      <c r="DF57" t="str">
        <f t="shared" si="36"/>
        <v xml:space="preserve"> </v>
      </c>
      <c r="DG57" t="str">
        <f t="shared" si="36"/>
        <v xml:space="preserve"> </v>
      </c>
      <c r="DH57" t="str">
        <f t="shared" si="36"/>
        <v xml:space="preserve"> </v>
      </c>
      <c r="DI57" t="str">
        <f t="shared" si="36"/>
        <v xml:space="preserve"> </v>
      </c>
      <c r="DJ57" t="str">
        <f t="shared" si="36"/>
        <v xml:space="preserve"> </v>
      </c>
      <c r="DK57" t="str">
        <f t="shared" si="36"/>
        <v xml:space="preserve"> </v>
      </c>
      <c r="DL57" t="str">
        <f t="shared" si="36"/>
        <v xml:space="preserve"> </v>
      </c>
      <c r="DM57" t="str">
        <f t="shared" si="36"/>
        <v xml:space="preserve"> </v>
      </c>
    </row>
    <row r="58" spans="1:117" x14ac:dyDescent="0.25">
      <c r="A58">
        <v>26</v>
      </c>
      <c r="B58" t="s">
        <v>4</v>
      </c>
      <c r="N58">
        <v>1</v>
      </c>
      <c r="S58">
        <v>1</v>
      </c>
      <c r="Y58">
        <v>1</v>
      </c>
      <c r="AC58" s="11"/>
      <c r="CL58">
        <v>26</v>
      </c>
      <c r="CM58" t="s">
        <v>4</v>
      </c>
      <c r="CN58" t="str">
        <f t="shared" ref="CN58:DM58" si="37">IF(CN28&gt;=3,CN28," ")</f>
        <v xml:space="preserve"> </v>
      </c>
      <c r="CO58" t="str">
        <f t="shared" si="37"/>
        <v xml:space="preserve"> </v>
      </c>
      <c r="CP58" t="str">
        <f t="shared" si="37"/>
        <v xml:space="preserve"> </v>
      </c>
      <c r="CQ58" t="str">
        <f t="shared" si="37"/>
        <v xml:space="preserve"> </v>
      </c>
      <c r="CR58" t="str">
        <f t="shared" si="37"/>
        <v xml:space="preserve"> </v>
      </c>
      <c r="CS58" t="str">
        <f t="shared" si="37"/>
        <v xml:space="preserve"> </v>
      </c>
      <c r="CT58" t="str">
        <f t="shared" si="37"/>
        <v xml:space="preserve"> </v>
      </c>
      <c r="CU58" t="str">
        <f t="shared" si="37"/>
        <v xml:space="preserve"> </v>
      </c>
      <c r="CV58" t="str">
        <f t="shared" si="37"/>
        <v xml:space="preserve"> </v>
      </c>
      <c r="CW58" t="str">
        <f t="shared" si="37"/>
        <v xml:space="preserve"> </v>
      </c>
      <c r="CX58" t="str">
        <f t="shared" si="37"/>
        <v xml:space="preserve"> </v>
      </c>
      <c r="CY58" t="str">
        <f t="shared" si="37"/>
        <v xml:space="preserve"> </v>
      </c>
      <c r="CZ58" t="str">
        <f t="shared" si="37"/>
        <v xml:space="preserve"> </v>
      </c>
      <c r="DA58" t="str">
        <f t="shared" si="37"/>
        <v xml:space="preserve"> </v>
      </c>
      <c r="DB58" t="str">
        <f t="shared" si="37"/>
        <v xml:space="preserve"> </v>
      </c>
      <c r="DC58" t="str">
        <f t="shared" si="37"/>
        <v xml:space="preserve"> </v>
      </c>
      <c r="DD58" t="str">
        <f t="shared" si="37"/>
        <v xml:space="preserve"> </v>
      </c>
      <c r="DE58" t="str">
        <f t="shared" si="37"/>
        <v xml:space="preserve"> </v>
      </c>
      <c r="DF58" t="str">
        <f t="shared" si="37"/>
        <v xml:space="preserve"> </v>
      </c>
      <c r="DG58" t="str">
        <f t="shared" si="37"/>
        <v xml:space="preserve"> </v>
      </c>
      <c r="DH58" t="str">
        <f t="shared" si="37"/>
        <v xml:space="preserve"> </v>
      </c>
      <c r="DI58" t="str">
        <f t="shared" si="37"/>
        <v xml:space="preserve"> </v>
      </c>
      <c r="DJ58" t="str">
        <f t="shared" si="37"/>
        <v xml:space="preserve"> </v>
      </c>
      <c r="DK58" t="str">
        <f t="shared" si="37"/>
        <v xml:space="preserve"> </v>
      </c>
      <c r="DL58" t="str">
        <f t="shared" si="37"/>
        <v xml:space="preserve"> </v>
      </c>
      <c r="DM58" t="str">
        <f t="shared" si="37"/>
        <v xml:space="preserve"> </v>
      </c>
    </row>
    <row r="59" spans="1:117" x14ac:dyDescent="0.25">
      <c r="A59">
        <v>27</v>
      </c>
      <c r="B59" t="s">
        <v>35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117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117" x14ac:dyDescent="0.25">
      <c r="B61" s="3" t="s">
        <v>201</v>
      </c>
      <c r="C61">
        <v>1</v>
      </c>
      <c r="D61">
        <v>2</v>
      </c>
      <c r="E61">
        <v>3</v>
      </c>
      <c r="F61">
        <v>4</v>
      </c>
      <c r="G61">
        <v>5</v>
      </c>
      <c r="H61">
        <v>6</v>
      </c>
      <c r="I61">
        <v>7</v>
      </c>
      <c r="J61">
        <v>8</v>
      </c>
      <c r="K61">
        <v>9</v>
      </c>
      <c r="L61">
        <v>10</v>
      </c>
      <c r="M61">
        <v>11</v>
      </c>
      <c r="N61">
        <v>12</v>
      </c>
      <c r="O61">
        <v>13</v>
      </c>
      <c r="P61">
        <v>14</v>
      </c>
      <c r="Q61">
        <v>15</v>
      </c>
      <c r="R61">
        <v>16</v>
      </c>
      <c r="S61">
        <v>17</v>
      </c>
      <c r="T61">
        <v>18</v>
      </c>
      <c r="U61">
        <v>19</v>
      </c>
      <c r="V61">
        <v>20</v>
      </c>
      <c r="W61">
        <v>21</v>
      </c>
      <c r="X61">
        <v>22</v>
      </c>
      <c r="Y61">
        <v>23</v>
      </c>
      <c r="Z61">
        <v>24</v>
      </c>
      <c r="AA61">
        <v>25</v>
      </c>
      <c r="AB61">
        <v>26</v>
      </c>
      <c r="CN61">
        <v>1</v>
      </c>
      <c r="CO61">
        <v>2</v>
      </c>
      <c r="CP61">
        <v>3</v>
      </c>
      <c r="CQ61">
        <v>4</v>
      </c>
      <c r="CR61">
        <v>5</v>
      </c>
      <c r="CS61">
        <v>6</v>
      </c>
      <c r="CT61">
        <v>7</v>
      </c>
      <c r="CU61">
        <v>8</v>
      </c>
      <c r="CV61">
        <v>9</v>
      </c>
      <c r="CW61">
        <v>10</v>
      </c>
      <c r="CX61">
        <v>11</v>
      </c>
      <c r="CY61">
        <v>12</v>
      </c>
      <c r="CZ61">
        <v>13</v>
      </c>
      <c r="DA61">
        <v>14</v>
      </c>
      <c r="DB61">
        <v>15</v>
      </c>
      <c r="DC61">
        <v>16</v>
      </c>
      <c r="DD61">
        <v>17</v>
      </c>
      <c r="DE61">
        <v>18</v>
      </c>
      <c r="DF61">
        <v>19</v>
      </c>
      <c r="DG61">
        <v>20</v>
      </c>
      <c r="DH61">
        <v>21</v>
      </c>
      <c r="DI61">
        <v>22</v>
      </c>
      <c r="DJ61">
        <v>23</v>
      </c>
      <c r="DK61">
        <v>24</v>
      </c>
      <c r="DL61">
        <v>25</v>
      </c>
      <c r="DM61">
        <v>26</v>
      </c>
    </row>
    <row r="62" spans="1:117" ht="113.25" x14ac:dyDescent="0.25">
      <c r="B62" s="1"/>
      <c r="C62" s="1" t="s">
        <v>5</v>
      </c>
      <c r="D62" s="1" t="s">
        <v>3</v>
      </c>
      <c r="E62" s="1" t="s">
        <v>8</v>
      </c>
      <c r="F62" s="1" t="s">
        <v>29</v>
      </c>
      <c r="G62" s="1" t="s">
        <v>26</v>
      </c>
      <c r="H62" s="1" t="s">
        <v>2</v>
      </c>
      <c r="I62" s="1" t="s">
        <v>23</v>
      </c>
      <c r="J62" s="1" t="s">
        <v>19</v>
      </c>
      <c r="K62" s="1" t="s">
        <v>13</v>
      </c>
      <c r="L62" s="1" t="s">
        <v>43</v>
      </c>
      <c r="M62" s="1" t="s">
        <v>18</v>
      </c>
      <c r="N62" s="1" t="s">
        <v>7</v>
      </c>
      <c r="O62" s="1" t="s">
        <v>31</v>
      </c>
      <c r="P62" s="1" t="s">
        <v>17</v>
      </c>
      <c r="Q62" s="1" t="s">
        <v>20</v>
      </c>
      <c r="R62" s="1" t="s">
        <v>0</v>
      </c>
      <c r="S62" s="1" t="s">
        <v>16</v>
      </c>
      <c r="T62" s="1" t="s">
        <v>14</v>
      </c>
      <c r="U62" s="1" t="s">
        <v>10</v>
      </c>
      <c r="V62" s="1" t="s">
        <v>12</v>
      </c>
      <c r="W62" s="1" t="s">
        <v>1</v>
      </c>
      <c r="X62" s="1" t="s">
        <v>30</v>
      </c>
      <c r="Y62" s="1" t="s">
        <v>15</v>
      </c>
      <c r="Z62" s="1" t="s">
        <v>6</v>
      </c>
      <c r="AA62" s="1" t="s">
        <v>9</v>
      </c>
      <c r="AB62" s="1" t="s">
        <v>4</v>
      </c>
      <c r="AC62" s="1"/>
      <c r="CM62" s="18" t="s">
        <v>107</v>
      </c>
      <c r="CN62" s="9" t="s">
        <v>5</v>
      </c>
      <c r="CO62" s="9" t="s">
        <v>3</v>
      </c>
      <c r="CP62" s="9" t="s">
        <v>8</v>
      </c>
      <c r="CQ62" s="9" t="s">
        <v>29</v>
      </c>
      <c r="CR62" s="9" t="s">
        <v>26</v>
      </c>
      <c r="CS62" s="9" t="s">
        <v>2</v>
      </c>
      <c r="CT62" s="9" t="s">
        <v>23</v>
      </c>
      <c r="CU62" s="9" t="s">
        <v>19</v>
      </c>
      <c r="CV62" s="9" t="s">
        <v>13</v>
      </c>
      <c r="CW62" s="9" t="s">
        <v>11</v>
      </c>
      <c r="CX62" s="9" t="s">
        <v>18</v>
      </c>
      <c r="CY62" s="9" t="s">
        <v>7</v>
      </c>
      <c r="CZ62" s="9" t="s">
        <v>31</v>
      </c>
      <c r="DA62" s="9" t="s">
        <v>17</v>
      </c>
      <c r="DB62" s="9" t="s">
        <v>20</v>
      </c>
      <c r="DC62" s="9" t="s">
        <v>0</v>
      </c>
      <c r="DD62" s="9" t="s">
        <v>16</v>
      </c>
      <c r="DE62" s="9" t="s">
        <v>14</v>
      </c>
      <c r="DF62" s="9" t="s">
        <v>10</v>
      </c>
      <c r="DG62" s="9" t="s">
        <v>12</v>
      </c>
      <c r="DH62" s="9" t="s">
        <v>1</v>
      </c>
      <c r="DI62" s="9" t="s">
        <v>30</v>
      </c>
      <c r="DJ62" s="9" t="s">
        <v>15</v>
      </c>
      <c r="DK62" s="9" t="s">
        <v>6</v>
      </c>
      <c r="DL62" s="9" t="s">
        <v>9</v>
      </c>
      <c r="DM62" s="9" t="s">
        <v>4</v>
      </c>
    </row>
    <row r="63" spans="1:117" x14ac:dyDescent="0.25">
      <c r="A63">
        <v>1</v>
      </c>
      <c r="B63" t="s">
        <v>5</v>
      </c>
      <c r="CL63">
        <v>1</v>
      </c>
      <c r="CM63" t="s">
        <v>5</v>
      </c>
      <c r="CN63" t="str">
        <f>IF(AH3&gt;=7,AH3," ")</f>
        <v xml:space="preserve"> </v>
      </c>
      <c r="CO63" t="str">
        <f t="shared" ref="CO63:DM63" si="38">IF(AI3&gt;=7,AI3," ")</f>
        <v xml:space="preserve"> </v>
      </c>
      <c r="CP63" t="str">
        <f t="shared" si="38"/>
        <v xml:space="preserve"> </v>
      </c>
      <c r="CQ63" t="str">
        <f t="shared" si="38"/>
        <v xml:space="preserve"> </v>
      </c>
      <c r="CR63" t="str">
        <f t="shared" si="38"/>
        <v xml:space="preserve"> </v>
      </c>
      <c r="CS63" t="str">
        <f t="shared" si="38"/>
        <v xml:space="preserve"> </v>
      </c>
      <c r="CT63" t="str">
        <f t="shared" si="38"/>
        <v xml:space="preserve"> </v>
      </c>
      <c r="CU63" t="str">
        <f t="shared" si="38"/>
        <v xml:space="preserve"> </v>
      </c>
      <c r="CV63" t="str">
        <f t="shared" si="38"/>
        <v xml:space="preserve"> </v>
      </c>
      <c r="CW63" t="str">
        <f t="shared" si="38"/>
        <v xml:space="preserve"> </v>
      </c>
      <c r="CX63" t="str">
        <f t="shared" si="38"/>
        <v xml:space="preserve"> </v>
      </c>
      <c r="CY63" t="str">
        <f t="shared" si="38"/>
        <v xml:space="preserve"> </v>
      </c>
      <c r="CZ63" t="str">
        <f t="shared" si="38"/>
        <v xml:space="preserve"> </v>
      </c>
      <c r="DA63" t="str">
        <f t="shared" si="38"/>
        <v xml:space="preserve"> </v>
      </c>
      <c r="DB63" t="str">
        <f t="shared" si="38"/>
        <v xml:space="preserve"> </v>
      </c>
      <c r="DC63" t="str">
        <f t="shared" si="38"/>
        <v xml:space="preserve"> </v>
      </c>
      <c r="DD63" t="str">
        <f t="shared" si="38"/>
        <v xml:space="preserve"> </v>
      </c>
      <c r="DE63" t="str">
        <f t="shared" si="38"/>
        <v xml:space="preserve"> </v>
      </c>
      <c r="DF63" t="str">
        <f t="shared" si="38"/>
        <v xml:space="preserve"> </v>
      </c>
      <c r="DG63" t="str">
        <f t="shared" si="38"/>
        <v xml:space="preserve"> </v>
      </c>
      <c r="DH63" t="str">
        <f t="shared" si="38"/>
        <v xml:space="preserve"> </v>
      </c>
      <c r="DI63" t="str">
        <f t="shared" si="38"/>
        <v xml:space="preserve"> </v>
      </c>
      <c r="DJ63" t="str">
        <f t="shared" si="38"/>
        <v xml:space="preserve"> </v>
      </c>
      <c r="DK63" t="str">
        <f t="shared" si="38"/>
        <v xml:space="preserve"> </v>
      </c>
      <c r="DL63" t="str">
        <f t="shared" si="38"/>
        <v xml:space="preserve"> </v>
      </c>
      <c r="DM63" t="str">
        <f t="shared" si="38"/>
        <v xml:space="preserve"> </v>
      </c>
    </row>
    <row r="64" spans="1:117" x14ac:dyDescent="0.25">
      <c r="A64">
        <v>2</v>
      </c>
      <c r="B64" t="s">
        <v>3</v>
      </c>
      <c r="C64">
        <v>1</v>
      </c>
      <c r="AD64" t="s">
        <v>202</v>
      </c>
      <c r="CL64">
        <v>2</v>
      </c>
      <c r="CM64" t="s">
        <v>3</v>
      </c>
      <c r="CN64" t="str">
        <f t="shared" ref="CN64:DC79" si="39">IF(AH4&gt;=8,AH4," ")</f>
        <v xml:space="preserve"> </v>
      </c>
      <c r="CO64" t="str">
        <f t="shared" si="39"/>
        <v xml:space="preserve"> </v>
      </c>
      <c r="CP64" t="str">
        <f t="shared" si="39"/>
        <v xml:space="preserve"> </v>
      </c>
      <c r="CQ64" t="str">
        <f t="shared" si="39"/>
        <v xml:space="preserve"> </v>
      </c>
      <c r="CR64" t="str">
        <f t="shared" si="39"/>
        <v xml:space="preserve"> </v>
      </c>
      <c r="CS64" t="str">
        <f t="shared" si="39"/>
        <v xml:space="preserve"> </v>
      </c>
      <c r="CT64" t="str">
        <f t="shared" si="39"/>
        <v xml:space="preserve"> </v>
      </c>
      <c r="CU64" t="str">
        <f t="shared" si="39"/>
        <v xml:space="preserve"> </v>
      </c>
      <c r="CV64" t="str">
        <f t="shared" si="39"/>
        <v xml:space="preserve"> </v>
      </c>
      <c r="CW64" t="str">
        <f t="shared" si="39"/>
        <v xml:space="preserve"> </v>
      </c>
      <c r="CX64" t="str">
        <f t="shared" si="39"/>
        <v xml:space="preserve"> </v>
      </c>
      <c r="CY64" t="str">
        <f t="shared" si="39"/>
        <v xml:space="preserve"> </v>
      </c>
      <c r="CZ64" t="str">
        <f t="shared" si="39"/>
        <v xml:space="preserve"> </v>
      </c>
      <c r="DA64" t="str">
        <f t="shared" si="39"/>
        <v xml:space="preserve"> </v>
      </c>
      <c r="DB64" t="str">
        <f t="shared" si="39"/>
        <v xml:space="preserve"> </v>
      </c>
      <c r="DC64" t="str">
        <f t="shared" si="39"/>
        <v xml:space="preserve"> </v>
      </c>
      <c r="DD64" t="str">
        <f t="shared" ref="DD64:DM83" si="40">IF(AX4&gt;=8,AX4," ")</f>
        <v xml:space="preserve"> </v>
      </c>
      <c r="DE64" t="str">
        <f t="shared" si="40"/>
        <v xml:space="preserve"> </v>
      </c>
      <c r="DF64" t="str">
        <f t="shared" si="40"/>
        <v xml:space="preserve"> </v>
      </c>
      <c r="DG64" t="str">
        <f t="shared" si="40"/>
        <v xml:space="preserve"> </v>
      </c>
      <c r="DH64" t="str">
        <f t="shared" si="40"/>
        <v xml:space="preserve"> </v>
      </c>
      <c r="DI64" t="str">
        <f t="shared" si="40"/>
        <v xml:space="preserve"> </v>
      </c>
      <c r="DJ64" t="str">
        <f t="shared" si="40"/>
        <v xml:space="preserve"> </v>
      </c>
      <c r="DK64" t="str">
        <f t="shared" si="40"/>
        <v xml:space="preserve"> </v>
      </c>
      <c r="DL64" t="str">
        <f t="shared" si="40"/>
        <v xml:space="preserve"> </v>
      </c>
      <c r="DM64" t="str">
        <f t="shared" si="40"/>
        <v xml:space="preserve"> </v>
      </c>
    </row>
    <row r="65" spans="1:117" x14ac:dyDescent="0.25">
      <c r="A65">
        <v>3</v>
      </c>
      <c r="B65" t="s">
        <v>32</v>
      </c>
      <c r="AD65" t="s">
        <v>203</v>
      </c>
      <c r="CL65">
        <v>3</v>
      </c>
      <c r="CM65" t="s">
        <v>8</v>
      </c>
      <c r="CN65" t="str">
        <f t="shared" si="39"/>
        <v xml:space="preserve"> </v>
      </c>
      <c r="CO65" t="str">
        <f t="shared" si="39"/>
        <v xml:space="preserve"> </v>
      </c>
      <c r="CP65" t="str">
        <f t="shared" si="39"/>
        <v xml:space="preserve"> </v>
      </c>
      <c r="CQ65" t="str">
        <f t="shared" si="39"/>
        <v xml:space="preserve"> </v>
      </c>
      <c r="CR65" t="str">
        <f t="shared" si="39"/>
        <v xml:space="preserve"> </v>
      </c>
      <c r="CS65" t="str">
        <f t="shared" si="39"/>
        <v xml:space="preserve"> </v>
      </c>
      <c r="CT65" t="str">
        <f t="shared" si="39"/>
        <v xml:space="preserve"> </v>
      </c>
      <c r="CU65" t="str">
        <f t="shared" si="39"/>
        <v xml:space="preserve"> </v>
      </c>
      <c r="CV65" t="str">
        <f t="shared" si="39"/>
        <v xml:space="preserve"> </v>
      </c>
      <c r="CW65" t="str">
        <f t="shared" si="39"/>
        <v xml:space="preserve"> </v>
      </c>
      <c r="CX65" t="str">
        <f t="shared" si="39"/>
        <v xml:space="preserve"> </v>
      </c>
      <c r="CY65" t="str">
        <f t="shared" si="39"/>
        <v xml:space="preserve"> </v>
      </c>
      <c r="CZ65" t="str">
        <f t="shared" si="39"/>
        <v xml:space="preserve"> </v>
      </c>
      <c r="DA65" t="str">
        <f t="shared" si="39"/>
        <v xml:space="preserve"> </v>
      </c>
      <c r="DB65" t="str">
        <f t="shared" si="39"/>
        <v xml:space="preserve"> </v>
      </c>
      <c r="DC65" t="str">
        <f t="shared" si="39"/>
        <v xml:space="preserve"> </v>
      </c>
      <c r="DD65" t="str">
        <f t="shared" si="40"/>
        <v xml:space="preserve"> </v>
      </c>
      <c r="DE65" t="str">
        <f t="shared" si="40"/>
        <v xml:space="preserve"> </v>
      </c>
      <c r="DF65" t="str">
        <f t="shared" si="40"/>
        <v xml:space="preserve"> </v>
      </c>
      <c r="DG65" t="str">
        <f t="shared" si="40"/>
        <v xml:space="preserve"> </v>
      </c>
      <c r="DH65" t="str">
        <f t="shared" si="40"/>
        <v xml:space="preserve"> </v>
      </c>
      <c r="DI65" t="str">
        <f t="shared" si="40"/>
        <v xml:space="preserve"> </v>
      </c>
      <c r="DJ65" t="str">
        <f t="shared" si="40"/>
        <v xml:space="preserve"> </v>
      </c>
      <c r="DK65" t="str">
        <f t="shared" si="40"/>
        <v xml:space="preserve"> </v>
      </c>
      <c r="DL65" t="str">
        <f t="shared" si="40"/>
        <v xml:space="preserve"> </v>
      </c>
      <c r="DM65" t="str">
        <f t="shared" si="40"/>
        <v xml:space="preserve"> </v>
      </c>
    </row>
    <row r="66" spans="1:117" x14ac:dyDescent="0.25">
      <c r="A66">
        <v>4</v>
      </c>
      <c r="B66" t="s">
        <v>29</v>
      </c>
      <c r="AD66" t="s">
        <v>204</v>
      </c>
      <c r="CL66">
        <v>4</v>
      </c>
      <c r="CM66" t="s">
        <v>29</v>
      </c>
      <c r="CN66" t="str">
        <f t="shared" si="39"/>
        <v xml:space="preserve"> </v>
      </c>
      <c r="CO66" t="str">
        <f t="shared" si="39"/>
        <v xml:space="preserve"> </v>
      </c>
      <c r="CP66" t="str">
        <f t="shared" si="39"/>
        <v xml:space="preserve"> </v>
      </c>
      <c r="CQ66" t="str">
        <f t="shared" si="39"/>
        <v xml:space="preserve"> </v>
      </c>
      <c r="CR66" t="str">
        <f t="shared" si="39"/>
        <v xml:space="preserve"> </v>
      </c>
      <c r="CS66" t="str">
        <f t="shared" si="39"/>
        <v xml:space="preserve"> </v>
      </c>
      <c r="CT66" t="str">
        <f t="shared" si="39"/>
        <v xml:space="preserve"> </v>
      </c>
      <c r="CU66" t="str">
        <f t="shared" si="39"/>
        <v xml:space="preserve"> </v>
      </c>
      <c r="CV66" t="str">
        <f t="shared" si="39"/>
        <v xml:space="preserve"> </v>
      </c>
      <c r="CW66" t="str">
        <f t="shared" si="39"/>
        <v xml:space="preserve"> </v>
      </c>
      <c r="CX66" t="str">
        <f t="shared" si="39"/>
        <v xml:space="preserve"> </v>
      </c>
      <c r="CY66" t="str">
        <f t="shared" si="39"/>
        <v xml:space="preserve"> </v>
      </c>
      <c r="CZ66" t="str">
        <f t="shared" si="39"/>
        <v xml:space="preserve"> </v>
      </c>
      <c r="DA66" t="str">
        <f t="shared" si="39"/>
        <v xml:space="preserve"> </v>
      </c>
      <c r="DB66" t="str">
        <f t="shared" si="39"/>
        <v xml:space="preserve"> </v>
      </c>
      <c r="DC66" t="str">
        <f t="shared" si="39"/>
        <v xml:space="preserve"> </v>
      </c>
      <c r="DD66" t="str">
        <f t="shared" si="40"/>
        <v xml:space="preserve"> </v>
      </c>
      <c r="DE66" t="str">
        <f t="shared" si="40"/>
        <v xml:space="preserve"> </v>
      </c>
      <c r="DF66" t="str">
        <f t="shared" si="40"/>
        <v xml:space="preserve"> </v>
      </c>
      <c r="DG66" t="str">
        <f t="shared" si="40"/>
        <v xml:space="preserve"> </v>
      </c>
      <c r="DH66" t="str">
        <f t="shared" si="40"/>
        <v xml:space="preserve"> </v>
      </c>
      <c r="DI66" t="str">
        <f t="shared" si="40"/>
        <v xml:space="preserve"> </v>
      </c>
      <c r="DJ66" t="str">
        <f t="shared" si="40"/>
        <v xml:space="preserve"> </v>
      </c>
      <c r="DK66" t="str">
        <f t="shared" si="40"/>
        <v xml:space="preserve"> </v>
      </c>
      <c r="DL66" t="str">
        <f t="shared" si="40"/>
        <v xml:space="preserve"> </v>
      </c>
      <c r="DM66" t="str">
        <f t="shared" si="40"/>
        <v xml:space="preserve"> </v>
      </c>
    </row>
    <row r="67" spans="1:117" x14ac:dyDescent="0.25">
      <c r="A67">
        <v>5</v>
      </c>
      <c r="B67" t="s">
        <v>26</v>
      </c>
      <c r="C67">
        <v>1</v>
      </c>
      <c r="CL67">
        <v>5</v>
      </c>
      <c r="CM67" t="s">
        <v>26</v>
      </c>
      <c r="CN67" t="str">
        <f t="shared" si="39"/>
        <v xml:space="preserve"> </v>
      </c>
      <c r="CO67" t="str">
        <f t="shared" si="39"/>
        <v xml:space="preserve"> </v>
      </c>
      <c r="CP67" t="str">
        <f t="shared" si="39"/>
        <v xml:space="preserve"> </v>
      </c>
      <c r="CQ67" t="str">
        <f t="shared" si="39"/>
        <v xml:space="preserve"> </v>
      </c>
      <c r="CR67" t="str">
        <f t="shared" si="39"/>
        <v xml:space="preserve"> </v>
      </c>
      <c r="CS67" t="str">
        <f t="shared" si="39"/>
        <v xml:space="preserve"> </v>
      </c>
      <c r="CT67" t="str">
        <f t="shared" si="39"/>
        <v xml:space="preserve"> </v>
      </c>
      <c r="CU67" t="str">
        <f t="shared" si="39"/>
        <v xml:space="preserve"> </v>
      </c>
      <c r="CV67" t="str">
        <f t="shared" si="39"/>
        <v xml:space="preserve"> </v>
      </c>
      <c r="CW67" t="str">
        <f t="shared" si="39"/>
        <v xml:space="preserve"> </v>
      </c>
      <c r="CX67" t="str">
        <f t="shared" si="39"/>
        <v xml:space="preserve"> </v>
      </c>
      <c r="CY67" t="str">
        <f t="shared" si="39"/>
        <v xml:space="preserve"> </v>
      </c>
      <c r="CZ67" t="str">
        <f t="shared" si="39"/>
        <v xml:space="preserve"> </v>
      </c>
      <c r="DA67" t="str">
        <f t="shared" si="39"/>
        <v xml:space="preserve"> </v>
      </c>
      <c r="DB67" t="str">
        <f t="shared" si="39"/>
        <v xml:space="preserve"> </v>
      </c>
      <c r="DC67" t="str">
        <f t="shared" si="39"/>
        <v xml:space="preserve"> </v>
      </c>
      <c r="DD67" t="str">
        <f t="shared" si="40"/>
        <v xml:space="preserve"> </v>
      </c>
      <c r="DE67" t="str">
        <f t="shared" si="40"/>
        <v xml:space="preserve"> </v>
      </c>
      <c r="DF67" t="str">
        <f t="shared" si="40"/>
        <v xml:space="preserve"> </v>
      </c>
      <c r="DG67" t="str">
        <f t="shared" si="40"/>
        <v xml:space="preserve"> </v>
      </c>
      <c r="DH67" t="str">
        <f t="shared" si="40"/>
        <v xml:space="preserve"> </v>
      </c>
      <c r="DI67" t="str">
        <f t="shared" si="40"/>
        <v xml:space="preserve"> </v>
      </c>
      <c r="DJ67" t="str">
        <f t="shared" si="40"/>
        <v xml:space="preserve"> </v>
      </c>
      <c r="DK67" t="str">
        <f t="shared" si="40"/>
        <v xml:space="preserve"> </v>
      </c>
      <c r="DL67" t="str">
        <f t="shared" si="40"/>
        <v xml:space="preserve"> </v>
      </c>
      <c r="DM67" t="str">
        <f t="shared" si="40"/>
        <v xml:space="preserve"> </v>
      </c>
    </row>
    <row r="68" spans="1:117" x14ac:dyDescent="0.25">
      <c r="A68">
        <v>6</v>
      </c>
      <c r="B68" t="s">
        <v>2</v>
      </c>
      <c r="F68">
        <v>1</v>
      </c>
      <c r="CL68">
        <v>6</v>
      </c>
      <c r="CM68" t="s">
        <v>2</v>
      </c>
      <c r="CN68" t="str">
        <f t="shared" si="39"/>
        <v xml:space="preserve"> </v>
      </c>
      <c r="CO68" t="str">
        <f t="shared" si="39"/>
        <v xml:space="preserve"> </v>
      </c>
      <c r="CP68" t="str">
        <f t="shared" si="39"/>
        <v xml:space="preserve"> </v>
      </c>
      <c r="CQ68" t="str">
        <f t="shared" si="39"/>
        <v xml:space="preserve"> </v>
      </c>
      <c r="CR68" t="str">
        <f t="shared" si="39"/>
        <v xml:space="preserve"> </v>
      </c>
      <c r="CS68" t="str">
        <f t="shared" si="39"/>
        <v xml:space="preserve"> </v>
      </c>
      <c r="CT68" t="str">
        <f t="shared" si="39"/>
        <v xml:space="preserve"> </v>
      </c>
      <c r="CU68" t="str">
        <f t="shared" si="39"/>
        <v xml:space="preserve"> </v>
      </c>
      <c r="CV68" t="str">
        <f t="shared" si="39"/>
        <v xml:space="preserve"> </v>
      </c>
      <c r="CW68" t="str">
        <f t="shared" si="39"/>
        <v xml:space="preserve"> </v>
      </c>
      <c r="CX68" t="str">
        <f t="shared" si="39"/>
        <v xml:space="preserve"> </v>
      </c>
      <c r="CY68" t="str">
        <f t="shared" si="39"/>
        <v xml:space="preserve"> </v>
      </c>
      <c r="CZ68" t="str">
        <f t="shared" si="39"/>
        <v xml:space="preserve"> </v>
      </c>
      <c r="DA68" t="str">
        <f t="shared" si="39"/>
        <v xml:space="preserve"> </v>
      </c>
      <c r="DB68" t="str">
        <f t="shared" si="39"/>
        <v xml:space="preserve"> </v>
      </c>
      <c r="DC68" t="str">
        <f t="shared" si="39"/>
        <v xml:space="preserve"> </v>
      </c>
      <c r="DD68" t="str">
        <f t="shared" si="40"/>
        <v xml:space="preserve"> </v>
      </c>
      <c r="DE68" t="str">
        <f t="shared" si="40"/>
        <v xml:space="preserve"> </v>
      </c>
      <c r="DF68" t="str">
        <f t="shared" si="40"/>
        <v xml:space="preserve"> </v>
      </c>
      <c r="DG68" t="str">
        <f t="shared" si="40"/>
        <v xml:space="preserve"> </v>
      </c>
      <c r="DH68" t="str">
        <f t="shared" si="40"/>
        <v xml:space="preserve"> </v>
      </c>
      <c r="DI68" t="str">
        <f t="shared" si="40"/>
        <v xml:space="preserve"> </v>
      </c>
      <c r="DJ68" t="str">
        <f t="shared" si="40"/>
        <v xml:space="preserve"> </v>
      </c>
      <c r="DK68" t="str">
        <f t="shared" si="40"/>
        <v xml:space="preserve"> </v>
      </c>
      <c r="DL68" t="str">
        <f t="shared" si="40"/>
        <v xml:space="preserve"> </v>
      </c>
      <c r="DM68" t="str">
        <f t="shared" si="40"/>
        <v xml:space="preserve"> </v>
      </c>
    </row>
    <row r="69" spans="1:117" x14ac:dyDescent="0.25">
      <c r="A69">
        <v>7</v>
      </c>
      <c r="B69" t="s">
        <v>23</v>
      </c>
      <c r="M69">
        <v>1</v>
      </c>
      <c r="CL69">
        <v>7</v>
      </c>
      <c r="CM69" t="s">
        <v>23</v>
      </c>
      <c r="CN69" t="str">
        <f t="shared" si="39"/>
        <v xml:space="preserve"> </v>
      </c>
      <c r="CO69" t="str">
        <f t="shared" si="39"/>
        <v xml:space="preserve"> </v>
      </c>
      <c r="CP69" t="str">
        <f t="shared" si="39"/>
        <v xml:space="preserve"> </v>
      </c>
      <c r="CQ69" t="str">
        <f t="shared" si="39"/>
        <v xml:space="preserve"> </v>
      </c>
      <c r="CR69" t="str">
        <f t="shared" si="39"/>
        <v xml:space="preserve"> </v>
      </c>
      <c r="CS69" t="str">
        <f t="shared" si="39"/>
        <v xml:space="preserve"> </v>
      </c>
      <c r="CT69" t="str">
        <f t="shared" si="39"/>
        <v xml:space="preserve"> </v>
      </c>
      <c r="CU69" t="str">
        <f t="shared" si="39"/>
        <v xml:space="preserve"> </v>
      </c>
      <c r="CV69" t="str">
        <f t="shared" si="39"/>
        <v xml:space="preserve"> </v>
      </c>
      <c r="CW69" t="str">
        <f t="shared" si="39"/>
        <v xml:space="preserve"> </v>
      </c>
      <c r="CX69" t="str">
        <f t="shared" si="39"/>
        <v xml:space="preserve"> </v>
      </c>
      <c r="CY69" t="str">
        <f t="shared" si="39"/>
        <v xml:space="preserve"> </v>
      </c>
      <c r="CZ69" t="str">
        <f t="shared" si="39"/>
        <v xml:space="preserve"> </v>
      </c>
      <c r="DA69" t="str">
        <f t="shared" si="39"/>
        <v xml:space="preserve"> </v>
      </c>
      <c r="DB69" t="str">
        <f t="shared" si="39"/>
        <v xml:space="preserve"> </v>
      </c>
      <c r="DC69" t="str">
        <f t="shared" si="39"/>
        <v xml:space="preserve"> </v>
      </c>
      <c r="DD69" t="str">
        <f t="shared" si="40"/>
        <v xml:space="preserve"> </v>
      </c>
      <c r="DE69" t="str">
        <f t="shared" si="40"/>
        <v xml:space="preserve"> </v>
      </c>
      <c r="DF69" t="str">
        <f t="shared" si="40"/>
        <v xml:space="preserve"> </v>
      </c>
      <c r="DG69" t="str">
        <f t="shared" si="40"/>
        <v xml:space="preserve"> </v>
      </c>
      <c r="DH69" t="str">
        <f t="shared" si="40"/>
        <v xml:space="preserve"> </v>
      </c>
      <c r="DI69" t="str">
        <f t="shared" si="40"/>
        <v xml:space="preserve"> </v>
      </c>
      <c r="DJ69" t="str">
        <f t="shared" si="40"/>
        <v xml:space="preserve"> </v>
      </c>
      <c r="DK69" t="str">
        <f t="shared" si="40"/>
        <v xml:space="preserve"> </v>
      </c>
      <c r="DL69" t="str">
        <f t="shared" si="40"/>
        <v xml:space="preserve"> </v>
      </c>
      <c r="DM69" t="str">
        <f t="shared" si="40"/>
        <v xml:space="preserve"> </v>
      </c>
    </row>
    <row r="70" spans="1:117" x14ac:dyDescent="0.25">
      <c r="A70">
        <v>8</v>
      </c>
      <c r="B70" t="s">
        <v>19</v>
      </c>
      <c r="CL70">
        <v>8</v>
      </c>
      <c r="CM70" t="s">
        <v>19</v>
      </c>
      <c r="CN70" t="str">
        <f t="shared" si="39"/>
        <v xml:space="preserve"> </v>
      </c>
      <c r="CO70" t="str">
        <f t="shared" si="39"/>
        <v xml:space="preserve"> </v>
      </c>
      <c r="CP70" t="str">
        <f t="shared" si="39"/>
        <v xml:space="preserve"> </v>
      </c>
      <c r="CQ70" t="str">
        <f t="shared" si="39"/>
        <v xml:space="preserve"> </v>
      </c>
      <c r="CR70" t="str">
        <f t="shared" si="39"/>
        <v xml:space="preserve"> </v>
      </c>
      <c r="CS70" t="str">
        <f t="shared" si="39"/>
        <v xml:space="preserve"> </v>
      </c>
      <c r="CT70" t="str">
        <f t="shared" si="39"/>
        <v xml:space="preserve"> </v>
      </c>
      <c r="CU70" t="str">
        <f t="shared" si="39"/>
        <v xml:space="preserve"> </v>
      </c>
      <c r="CV70" t="str">
        <f t="shared" si="39"/>
        <v xml:space="preserve"> </v>
      </c>
      <c r="CW70" t="str">
        <f t="shared" si="39"/>
        <v xml:space="preserve"> </v>
      </c>
      <c r="CX70" t="str">
        <f t="shared" si="39"/>
        <v xml:space="preserve"> </v>
      </c>
      <c r="CY70" t="str">
        <f t="shared" si="39"/>
        <v xml:space="preserve"> </v>
      </c>
      <c r="CZ70" t="str">
        <f t="shared" si="39"/>
        <v xml:space="preserve"> </v>
      </c>
      <c r="DA70" t="str">
        <f t="shared" si="39"/>
        <v xml:space="preserve"> </v>
      </c>
      <c r="DB70" t="str">
        <f t="shared" si="39"/>
        <v xml:space="preserve"> </v>
      </c>
      <c r="DC70" t="str">
        <f t="shared" si="39"/>
        <v xml:space="preserve"> </v>
      </c>
      <c r="DD70" t="str">
        <f t="shared" si="40"/>
        <v xml:space="preserve"> </v>
      </c>
      <c r="DE70" t="str">
        <f t="shared" si="40"/>
        <v xml:space="preserve"> </v>
      </c>
      <c r="DF70" t="str">
        <f t="shared" si="40"/>
        <v xml:space="preserve"> </v>
      </c>
      <c r="DG70" t="str">
        <f t="shared" si="40"/>
        <v xml:space="preserve"> </v>
      </c>
      <c r="DH70" t="str">
        <f t="shared" si="40"/>
        <v xml:space="preserve"> </v>
      </c>
      <c r="DI70" t="str">
        <f t="shared" si="40"/>
        <v xml:space="preserve"> </v>
      </c>
      <c r="DJ70" t="str">
        <f t="shared" si="40"/>
        <v xml:space="preserve"> </v>
      </c>
      <c r="DK70" t="str">
        <f t="shared" si="40"/>
        <v xml:space="preserve"> </v>
      </c>
      <c r="DL70" t="str">
        <f t="shared" si="40"/>
        <v xml:space="preserve"> </v>
      </c>
      <c r="DM70" t="str">
        <f t="shared" si="40"/>
        <v xml:space="preserve"> </v>
      </c>
    </row>
    <row r="71" spans="1:117" x14ac:dyDescent="0.25">
      <c r="A71">
        <v>9</v>
      </c>
      <c r="B71" t="s">
        <v>13</v>
      </c>
      <c r="CL71">
        <v>9</v>
      </c>
      <c r="CM71" t="s">
        <v>13</v>
      </c>
      <c r="CN71" t="str">
        <f t="shared" si="39"/>
        <v xml:space="preserve"> </v>
      </c>
      <c r="CO71" t="str">
        <f t="shared" si="39"/>
        <v xml:space="preserve"> </v>
      </c>
      <c r="CP71" t="str">
        <f t="shared" si="39"/>
        <v xml:space="preserve"> </v>
      </c>
      <c r="CQ71" t="str">
        <f t="shared" si="39"/>
        <v xml:space="preserve"> </v>
      </c>
      <c r="CR71" t="str">
        <f t="shared" si="39"/>
        <v xml:space="preserve"> </v>
      </c>
      <c r="CS71" t="str">
        <f t="shared" si="39"/>
        <v xml:space="preserve"> </v>
      </c>
      <c r="CT71" t="str">
        <f t="shared" si="39"/>
        <v xml:space="preserve"> </v>
      </c>
      <c r="CU71" t="str">
        <f t="shared" si="39"/>
        <v xml:space="preserve"> </v>
      </c>
      <c r="CV71" t="str">
        <f t="shared" si="39"/>
        <v xml:space="preserve"> </v>
      </c>
      <c r="CW71" t="str">
        <f t="shared" si="39"/>
        <v xml:space="preserve"> </v>
      </c>
      <c r="CX71" t="str">
        <f t="shared" si="39"/>
        <v xml:space="preserve"> </v>
      </c>
      <c r="CY71" t="str">
        <f t="shared" si="39"/>
        <v xml:space="preserve"> </v>
      </c>
      <c r="CZ71" t="str">
        <f t="shared" si="39"/>
        <v xml:space="preserve"> </v>
      </c>
      <c r="DA71" t="str">
        <f t="shared" si="39"/>
        <v xml:space="preserve"> </v>
      </c>
      <c r="DB71" t="str">
        <f t="shared" si="39"/>
        <v xml:space="preserve"> </v>
      </c>
      <c r="DC71" t="str">
        <f t="shared" si="39"/>
        <v xml:space="preserve"> </v>
      </c>
      <c r="DD71" t="str">
        <f t="shared" si="40"/>
        <v xml:space="preserve"> </v>
      </c>
      <c r="DE71" t="str">
        <f t="shared" si="40"/>
        <v xml:space="preserve"> </v>
      </c>
      <c r="DF71" t="str">
        <f t="shared" si="40"/>
        <v xml:space="preserve"> </v>
      </c>
      <c r="DG71" t="str">
        <f t="shared" si="40"/>
        <v xml:space="preserve"> </v>
      </c>
      <c r="DH71" t="str">
        <f t="shared" si="40"/>
        <v xml:space="preserve"> </v>
      </c>
      <c r="DI71" t="str">
        <f t="shared" si="40"/>
        <v xml:space="preserve"> </v>
      </c>
      <c r="DJ71" t="str">
        <f t="shared" si="40"/>
        <v xml:space="preserve"> </v>
      </c>
      <c r="DK71" t="str">
        <f t="shared" si="40"/>
        <v xml:space="preserve"> </v>
      </c>
      <c r="DL71" t="str">
        <f t="shared" si="40"/>
        <v xml:space="preserve"> </v>
      </c>
      <c r="DM71" t="str">
        <f t="shared" si="40"/>
        <v xml:space="preserve"> </v>
      </c>
    </row>
    <row r="72" spans="1:117" x14ac:dyDescent="0.25">
      <c r="A72">
        <v>10</v>
      </c>
      <c r="B72" t="s">
        <v>11</v>
      </c>
      <c r="H72">
        <v>1</v>
      </c>
      <c r="T72">
        <v>1</v>
      </c>
      <c r="CL72">
        <v>10</v>
      </c>
      <c r="CM72" t="s">
        <v>11</v>
      </c>
      <c r="CN72" t="str">
        <f t="shared" si="39"/>
        <v xml:space="preserve"> </v>
      </c>
      <c r="CO72" t="str">
        <f t="shared" si="39"/>
        <v xml:space="preserve"> </v>
      </c>
      <c r="CP72" t="str">
        <f t="shared" si="39"/>
        <v xml:space="preserve"> </v>
      </c>
      <c r="CQ72" t="str">
        <f t="shared" si="39"/>
        <v xml:space="preserve"> </v>
      </c>
      <c r="CR72" t="str">
        <f t="shared" si="39"/>
        <v xml:space="preserve"> </v>
      </c>
      <c r="CS72" t="str">
        <f t="shared" si="39"/>
        <v xml:space="preserve"> </v>
      </c>
      <c r="CT72" t="str">
        <f t="shared" si="39"/>
        <v xml:space="preserve"> </v>
      </c>
      <c r="CU72" t="str">
        <f t="shared" si="39"/>
        <v xml:space="preserve"> </v>
      </c>
      <c r="CV72" t="str">
        <f t="shared" si="39"/>
        <v xml:space="preserve"> </v>
      </c>
      <c r="CW72" t="str">
        <f t="shared" si="39"/>
        <v xml:space="preserve"> </v>
      </c>
      <c r="CX72" t="str">
        <f t="shared" si="39"/>
        <v xml:space="preserve"> </v>
      </c>
      <c r="CY72" t="str">
        <f t="shared" si="39"/>
        <v xml:space="preserve"> </v>
      </c>
      <c r="CZ72" t="str">
        <f t="shared" si="39"/>
        <v xml:space="preserve"> </v>
      </c>
      <c r="DA72" t="str">
        <f t="shared" si="39"/>
        <v xml:space="preserve"> </v>
      </c>
      <c r="DB72" t="str">
        <f t="shared" si="39"/>
        <v xml:space="preserve"> </v>
      </c>
      <c r="DC72" t="str">
        <f t="shared" si="39"/>
        <v xml:space="preserve"> </v>
      </c>
      <c r="DD72" t="str">
        <f t="shared" si="40"/>
        <v xml:space="preserve"> </v>
      </c>
      <c r="DE72" t="str">
        <f t="shared" si="40"/>
        <v xml:space="preserve"> </v>
      </c>
      <c r="DF72" t="str">
        <f t="shared" si="40"/>
        <v xml:space="preserve"> </v>
      </c>
      <c r="DG72" t="str">
        <f t="shared" si="40"/>
        <v xml:space="preserve"> </v>
      </c>
      <c r="DH72" t="str">
        <f t="shared" si="40"/>
        <v xml:space="preserve"> </v>
      </c>
      <c r="DI72" t="str">
        <f t="shared" si="40"/>
        <v xml:space="preserve"> </v>
      </c>
      <c r="DJ72" t="str">
        <f t="shared" si="40"/>
        <v xml:space="preserve"> </v>
      </c>
      <c r="DK72" t="str">
        <f t="shared" si="40"/>
        <v xml:space="preserve"> </v>
      </c>
      <c r="DL72" t="str">
        <f t="shared" si="40"/>
        <v xml:space="preserve"> </v>
      </c>
      <c r="DM72" t="str">
        <f t="shared" si="40"/>
        <v xml:space="preserve"> </v>
      </c>
    </row>
    <row r="73" spans="1:117" x14ac:dyDescent="0.25">
      <c r="A73">
        <v>11</v>
      </c>
      <c r="B73" t="s">
        <v>18</v>
      </c>
      <c r="T73">
        <v>1</v>
      </c>
      <c r="CL73">
        <v>11</v>
      </c>
      <c r="CM73" t="s">
        <v>18</v>
      </c>
      <c r="CN73" t="str">
        <f t="shared" si="39"/>
        <v xml:space="preserve"> </v>
      </c>
      <c r="CO73" t="str">
        <f t="shared" si="39"/>
        <v xml:space="preserve"> </v>
      </c>
      <c r="CP73" t="str">
        <f t="shared" si="39"/>
        <v xml:space="preserve"> </v>
      </c>
      <c r="CQ73" t="str">
        <f t="shared" si="39"/>
        <v xml:space="preserve"> </v>
      </c>
      <c r="CR73" t="str">
        <f t="shared" si="39"/>
        <v xml:space="preserve"> </v>
      </c>
      <c r="CS73" t="str">
        <f t="shared" si="39"/>
        <v xml:space="preserve"> </v>
      </c>
      <c r="CT73" t="str">
        <f t="shared" si="39"/>
        <v xml:space="preserve"> </v>
      </c>
      <c r="CU73" t="str">
        <f t="shared" si="39"/>
        <v xml:space="preserve"> </v>
      </c>
      <c r="CV73" t="str">
        <f t="shared" si="39"/>
        <v xml:space="preserve"> </v>
      </c>
      <c r="CW73" t="str">
        <f t="shared" si="39"/>
        <v xml:space="preserve"> </v>
      </c>
      <c r="CX73" t="str">
        <f t="shared" si="39"/>
        <v xml:space="preserve"> </v>
      </c>
      <c r="CY73" t="str">
        <f t="shared" si="39"/>
        <v xml:space="preserve"> </v>
      </c>
      <c r="CZ73" t="str">
        <f t="shared" si="39"/>
        <v xml:space="preserve"> </v>
      </c>
      <c r="DA73" t="str">
        <f t="shared" si="39"/>
        <v xml:space="preserve"> </v>
      </c>
      <c r="DB73" t="str">
        <f t="shared" si="39"/>
        <v xml:space="preserve"> </v>
      </c>
      <c r="DC73" t="str">
        <f t="shared" si="39"/>
        <v xml:space="preserve"> </v>
      </c>
      <c r="DD73" t="str">
        <f t="shared" si="40"/>
        <v xml:space="preserve"> </v>
      </c>
      <c r="DE73" t="str">
        <f t="shared" si="40"/>
        <v xml:space="preserve"> </v>
      </c>
      <c r="DF73" t="str">
        <f t="shared" si="40"/>
        <v xml:space="preserve"> </v>
      </c>
      <c r="DG73" t="str">
        <f t="shared" si="40"/>
        <v xml:space="preserve"> </v>
      </c>
      <c r="DH73" t="str">
        <f t="shared" si="40"/>
        <v xml:space="preserve"> </v>
      </c>
      <c r="DI73" t="str">
        <f t="shared" si="40"/>
        <v xml:space="preserve"> </v>
      </c>
      <c r="DJ73" t="str">
        <f t="shared" si="40"/>
        <v xml:space="preserve"> </v>
      </c>
      <c r="DK73" t="str">
        <f t="shared" si="40"/>
        <v xml:space="preserve"> </v>
      </c>
      <c r="DL73" t="str">
        <f t="shared" si="40"/>
        <v xml:space="preserve"> </v>
      </c>
      <c r="DM73" t="str">
        <f t="shared" si="40"/>
        <v xml:space="preserve"> </v>
      </c>
    </row>
    <row r="74" spans="1:117" x14ac:dyDescent="0.25">
      <c r="A74">
        <v>12</v>
      </c>
      <c r="B74" t="s">
        <v>7</v>
      </c>
      <c r="Y74">
        <v>1</v>
      </c>
      <c r="CL74">
        <v>12</v>
      </c>
      <c r="CM74" t="s">
        <v>7</v>
      </c>
      <c r="CN74" t="str">
        <f t="shared" si="39"/>
        <v xml:space="preserve"> </v>
      </c>
      <c r="CO74" t="str">
        <f t="shared" si="39"/>
        <v xml:space="preserve"> </v>
      </c>
      <c r="CP74" t="str">
        <f t="shared" si="39"/>
        <v xml:space="preserve"> </v>
      </c>
      <c r="CQ74" t="str">
        <f t="shared" si="39"/>
        <v xml:space="preserve"> </v>
      </c>
      <c r="CR74" t="str">
        <f t="shared" si="39"/>
        <v xml:space="preserve"> </v>
      </c>
      <c r="CS74" t="str">
        <f t="shared" si="39"/>
        <v xml:space="preserve"> </v>
      </c>
      <c r="CT74" t="str">
        <f t="shared" si="39"/>
        <v xml:space="preserve"> </v>
      </c>
      <c r="CU74" t="str">
        <f t="shared" si="39"/>
        <v xml:space="preserve"> </v>
      </c>
      <c r="CV74" t="str">
        <f t="shared" si="39"/>
        <v xml:space="preserve"> </v>
      </c>
      <c r="CW74" t="str">
        <f t="shared" si="39"/>
        <v xml:space="preserve"> </v>
      </c>
      <c r="CX74" t="str">
        <f t="shared" si="39"/>
        <v xml:space="preserve"> </v>
      </c>
      <c r="CY74" t="str">
        <f t="shared" si="39"/>
        <v xml:space="preserve"> </v>
      </c>
      <c r="CZ74" t="str">
        <f t="shared" si="39"/>
        <v xml:space="preserve"> </v>
      </c>
      <c r="DA74" t="str">
        <f t="shared" si="39"/>
        <v xml:space="preserve"> </v>
      </c>
      <c r="DB74" t="str">
        <f t="shared" si="39"/>
        <v xml:space="preserve"> </v>
      </c>
      <c r="DC74" t="str">
        <f t="shared" si="39"/>
        <v xml:space="preserve"> </v>
      </c>
      <c r="DD74" t="str">
        <f t="shared" si="40"/>
        <v xml:space="preserve"> </v>
      </c>
      <c r="DE74" t="str">
        <f t="shared" si="40"/>
        <v xml:space="preserve"> </v>
      </c>
      <c r="DF74" t="str">
        <f t="shared" si="40"/>
        <v xml:space="preserve"> </v>
      </c>
      <c r="DG74" t="str">
        <f t="shared" si="40"/>
        <v xml:space="preserve"> </v>
      </c>
      <c r="DH74" t="str">
        <f t="shared" si="40"/>
        <v xml:space="preserve"> </v>
      </c>
      <c r="DI74" t="str">
        <f t="shared" si="40"/>
        <v xml:space="preserve"> </v>
      </c>
      <c r="DJ74" t="str">
        <f t="shared" si="40"/>
        <v xml:space="preserve"> </v>
      </c>
      <c r="DK74" t="str">
        <f t="shared" si="40"/>
        <v xml:space="preserve"> </v>
      </c>
      <c r="DL74" t="str">
        <f t="shared" si="40"/>
        <v xml:space="preserve"> </v>
      </c>
      <c r="DM74" t="str">
        <f t="shared" si="40"/>
        <v xml:space="preserve"> </v>
      </c>
    </row>
    <row r="75" spans="1:117" x14ac:dyDescent="0.25">
      <c r="A75">
        <v>13</v>
      </c>
      <c r="B75" t="s">
        <v>33</v>
      </c>
      <c r="CL75">
        <v>13</v>
      </c>
      <c r="CM75" t="s">
        <v>33</v>
      </c>
      <c r="CN75" t="str">
        <f t="shared" si="39"/>
        <v xml:space="preserve"> </v>
      </c>
      <c r="CO75" t="str">
        <f t="shared" si="39"/>
        <v xml:space="preserve"> </v>
      </c>
      <c r="CP75" t="str">
        <f t="shared" si="39"/>
        <v xml:space="preserve"> </v>
      </c>
      <c r="CQ75" t="str">
        <f t="shared" si="39"/>
        <v xml:space="preserve"> </v>
      </c>
      <c r="CR75" t="str">
        <f t="shared" si="39"/>
        <v xml:space="preserve"> </v>
      </c>
      <c r="CS75" t="str">
        <f t="shared" si="39"/>
        <v xml:space="preserve"> </v>
      </c>
      <c r="CT75" t="str">
        <f t="shared" si="39"/>
        <v xml:space="preserve"> </v>
      </c>
      <c r="CU75" t="str">
        <f t="shared" si="39"/>
        <v xml:space="preserve"> </v>
      </c>
      <c r="CV75" t="str">
        <f t="shared" si="39"/>
        <v xml:space="preserve"> </v>
      </c>
      <c r="CW75" t="str">
        <f t="shared" si="39"/>
        <v xml:space="preserve"> </v>
      </c>
      <c r="CX75" t="str">
        <f t="shared" si="39"/>
        <v xml:space="preserve"> </v>
      </c>
      <c r="CY75" t="str">
        <f t="shared" si="39"/>
        <v xml:space="preserve"> </v>
      </c>
      <c r="CZ75" t="str">
        <f t="shared" si="39"/>
        <v xml:space="preserve"> </v>
      </c>
      <c r="DA75" t="str">
        <f t="shared" si="39"/>
        <v xml:space="preserve"> </v>
      </c>
      <c r="DB75" t="str">
        <f t="shared" si="39"/>
        <v xml:space="preserve"> </v>
      </c>
      <c r="DC75" t="str">
        <f t="shared" si="39"/>
        <v xml:space="preserve"> </v>
      </c>
      <c r="DD75" t="str">
        <f t="shared" si="40"/>
        <v xml:space="preserve"> </v>
      </c>
      <c r="DE75" t="str">
        <f t="shared" si="40"/>
        <v xml:space="preserve"> </v>
      </c>
      <c r="DF75" t="str">
        <f t="shared" si="40"/>
        <v xml:space="preserve"> </v>
      </c>
      <c r="DG75" t="str">
        <f t="shared" si="40"/>
        <v xml:space="preserve"> </v>
      </c>
      <c r="DH75" t="str">
        <f t="shared" si="40"/>
        <v xml:space="preserve"> </v>
      </c>
      <c r="DI75" t="str">
        <f t="shared" si="40"/>
        <v xml:space="preserve"> </v>
      </c>
      <c r="DJ75" t="str">
        <f t="shared" si="40"/>
        <v xml:space="preserve"> </v>
      </c>
      <c r="DK75" t="str">
        <f t="shared" si="40"/>
        <v xml:space="preserve"> </v>
      </c>
      <c r="DL75" t="str">
        <f t="shared" si="40"/>
        <v xml:space="preserve"> </v>
      </c>
      <c r="DM75" t="str">
        <f t="shared" si="40"/>
        <v xml:space="preserve"> </v>
      </c>
    </row>
    <row r="76" spans="1:117" x14ac:dyDescent="0.25">
      <c r="A76">
        <v>14</v>
      </c>
      <c r="B76" t="s">
        <v>17</v>
      </c>
      <c r="CL76">
        <v>14</v>
      </c>
      <c r="CM76" t="s">
        <v>17</v>
      </c>
      <c r="CN76" t="str">
        <f t="shared" si="39"/>
        <v xml:space="preserve"> </v>
      </c>
      <c r="CO76" t="str">
        <f t="shared" si="39"/>
        <v xml:space="preserve"> </v>
      </c>
      <c r="CP76" t="str">
        <f t="shared" si="39"/>
        <v xml:space="preserve"> </v>
      </c>
      <c r="CQ76" t="str">
        <f t="shared" si="39"/>
        <v xml:space="preserve"> </v>
      </c>
      <c r="CR76" t="str">
        <f t="shared" si="39"/>
        <v xml:space="preserve"> </v>
      </c>
      <c r="CS76" t="str">
        <f t="shared" si="39"/>
        <v xml:space="preserve"> </v>
      </c>
      <c r="CT76" t="str">
        <f t="shared" si="39"/>
        <v xml:space="preserve"> </v>
      </c>
      <c r="CU76" t="str">
        <f t="shared" si="39"/>
        <v xml:space="preserve"> </v>
      </c>
      <c r="CV76" t="str">
        <f t="shared" si="39"/>
        <v xml:space="preserve"> </v>
      </c>
      <c r="CW76" t="str">
        <f t="shared" si="39"/>
        <v xml:space="preserve"> </v>
      </c>
      <c r="CX76" t="str">
        <f t="shared" si="39"/>
        <v xml:space="preserve"> </v>
      </c>
      <c r="CY76" t="str">
        <f t="shared" si="39"/>
        <v xml:space="preserve"> </v>
      </c>
      <c r="CZ76" t="str">
        <f t="shared" si="39"/>
        <v xml:space="preserve"> </v>
      </c>
      <c r="DA76" t="str">
        <f t="shared" si="39"/>
        <v xml:space="preserve"> </v>
      </c>
      <c r="DB76" t="str">
        <f t="shared" si="39"/>
        <v xml:space="preserve"> </v>
      </c>
      <c r="DC76" t="str">
        <f t="shared" si="39"/>
        <v xml:space="preserve"> </v>
      </c>
      <c r="DD76" t="str">
        <f t="shared" si="40"/>
        <v xml:space="preserve"> </v>
      </c>
      <c r="DE76" t="str">
        <f t="shared" si="40"/>
        <v xml:space="preserve"> </v>
      </c>
      <c r="DF76" t="str">
        <f t="shared" si="40"/>
        <v xml:space="preserve"> </v>
      </c>
      <c r="DG76" t="str">
        <f t="shared" si="40"/>
        <v xml:space="preserve"> </v>
      </c>
      <c r="DH76" t="str">
        <f t="shared" si="40"/>
        <v xml:space="preserve"> </v>
      </c>
      <c r="DI76" t="str">
        <f t="shared" si="40"/>
        <v xml:space="preserve"> </v>
      </c>
      <c r="DJ76" t="str">
        <f t="shared" si="40"/>
        <v xml:space="preserve"> </v>
      </c>
      <c r="DK76" t="str">
        <f t="shared" si="40"/>
        <v xml:space="preserve"> </v>
      </c>
      <c r="DL76" t="str">
        <f t="shared" si="40"/>
        <v xml:space="preserve"> </v>
      </c>
      <c r="DM76" t="str">
        <f t="shared" si="40"/>
        <v xml:space="preserve"> </v>
      </c>
    </row>
    <row r="77" spans="1:117" x14ac:dyDescent="0.25">
      <c r="A77">
        <v>15</v>
      </c>
      <c r="B77" t="s">
        <v>20</v>
      </c>
      <c r="T77">
        <v>1</v>
      </c>
      <c r="CL77">
        <v>15</v>
      </c>
      <c r="CM77" t="s">
        <v>20</v>
      </c>
      <c r="CN77" t="str">
        <f t="shared" si="39"/>
        <v xml:space="preserve"> </v>
      </c>
      <c r="CO77" t="str">
        <f t="shared" si="39"/>
        <v xml:space="preserve"> </v>
      </c>
      <c r="CP77" t="str">
        <f t="shared" si="39"/>
        <v xml:space="preserve"> </v>
      </c>
      <c r="CQ77" t="str">
        <f t="shared" si="39"/>
        <v xml:space="preserve"> </v>
      </c>
      <c r="CR77" t="str">
        <f t="shared" si="39"/>
        <v xml:space="preserve"> </v>
      </c>
      <c r="CS77" t="str">
        <f t="shared" si="39"/>
        <v xml:space="preserve"> </v>
      </c>
      <c r="CT77" t="str">
        <f t="shared" si="39"/>
        <v xml:space="preserve"> </v>
      </c>
      <c r="CU77" t="str">
        <f t="shared" si="39"/>
        <v xml:space="preserve"> </v>
      </c>
      <c r="CV77" t="str">
        <f t="shared" si="39"/>
        <v xml:space="preserve"> </v>
      </c>
      <c r="CW77" t="str">
        <f t="shared" si="39"/>
        <v xml:space="preserve"> </v>
      </c>
      <c r="CX77" t="str">
        <f t="shared" si="39"/>
        <v xml:space="preserve"> </v>
      </c>
      <c r="CY77" t="str">
        <f t="shared" si="39"/>
        <v xml:space="preserve"> </v>
      </c>
      <c r="CZ77" t="str">
        <f t="shared" si="39"/>
        <v xml:space="preserve"> </v>
      </c>
      <c r="DA77" t="str">
        <f t="shared" si="39"/>
        <v xml:space="preserve"> </v>
      </c>
      <c r="DB77" t="str">
        <f t="shared" si="39"/>
        <v xml:space="preserve"> </v>
      </c>
      <c r="DC77" t="str">
        <f t="shared" si="39"/>
        <v xml:space="preserve"> </v>
      </c>
      <c r="DD77" t="str">
        <f t="shared" si="40"/>
        <v xml:space="preserve"> </v>
      </c>
      <c r="DE77" t="str">
        <f t="shared" si="40"/>
        <v xml:space="preserve"> </v>
      </c>
      <c r="DF77" t="str">
        <f t="shared" si="40"/>
        <v xml:space="preserve"> </v>
      </c>
      <c r="DG77" t="str">
        <f t="shared" si="40"/>
        <v xml:space="preserve"> </v>
      </c>
      <c r="DH77" t="str">
        <f t="shared" si="40"/>
        <v xml:space="preserve"> </v>
      </c>
      <c r="DI77" t="str">
        <f t="shared" si="40"/>
        <v xml:space="preserve"> </v>
      </c>
      <c r="DJ77" t="str">
        <f t="shared" si="40"/>
        <v xml:space="preserve"> </v>
      </c>
      <c r="DK77" t="str">
        <f t="shared" si="40"/>
        <v xml:space="preserve"> </v>
      </c>
      <c r="DL77" t="str">
        <f t="shared" si="40"/>
        <v xml:space="preserve"> </v>
      </c>
      <c r="DM77" t="str">
        <f t="shared" si="40"/>
        <v xml:space="preserve"> </v>
      </c>
    </row>
    <row r="78" spans="1:117" x14ac:dyDescent="0.25">
      <c r="A78">
        <v>16</v>
      </c>
      <c r="B78" t="s">
        <v>0</v>
      </c>
      <c r="V78">
        <v>1</v>
      </c>
      <c r="CL78">
        <v>16</v>
      </c>
      <c r="CM78" t="s">
        <v>0</v>
      </c>
      <c r="CN78" t="str">
        <f t="shared" si="39"/>
        <v xml:space="preserve"> </v>
      </c>
      <c r="CO78" t="str">
        <f t="shared" si="39"/>
        <v xml:space="preserve"> </v>
      </c>
      <c r="CP78" t="str">
        <f t="shared" si="39"/>
        <v xml:space="preserve"> </v>
      </c>
      <c r="CQ78" t="str">
        <f t="shared" si="39"/>
        <v xml:space="preserve"> </v>
      </c>
      <c r="CR78" t="str">
        <f t="shared" si="39"/>
        <v xml:space="preserve"> </v>
      </c>
      <c r="CS78" t="str">
        <f t="shared" si="39"/>
        <v xml:space="preserve"> </v>
      </c>
      <c r="CT78" t="str">
        <f t="shared" si="39"/>
        <v xml:space="preserve"> </v>
      </c>
      <c r="CU78" t="str">
        <f t="shared" si="39"/>
        <v xml:space="preserve"> </v>
      </c>
      <c r="CV78" t="str">
        <f t="shared" si="39"/>
        <v xml:space="preserve"> </v>
      </c>
      <c r="CW78" t="str">
        <f t="shared" si="39"/>
        <v xml:space="preserve"> </v>
      </c>
      <c r="CX78" t="str">
        <f t="shared" si="39"/>
        <v xml:space="preserve"> </v>
      </c>
      <c r="CY78" t="str">
        <f t="shared" si="39"/>
        <v xml:space="preserve"> </v>
      </c>
      <c r="CZ78" t="str">
        <f t="shared" si="39"/>
        <v xml:space="preserve"> </v>
      </c>
      <c r="DA78" t="str">
        <f t="shared" si="39"/>
        <v xml:space="preserve"> </v>
      </c>
      <c r="DB78" t="str">
        <f t="shared" si="39"/>
        <v xml:space="preserve"> </v>
      </c>
      <c r="DC78" t="str">
        <f t="shared" si="39"/>
        <v xml:space="preserve"> </v>
      </c>
      <c r="DD78" t="str">
        <f t="shared" si="40"/>
        <v xml:space="preserve"> </v>
      </c>
      <c r="DE78" t="str">
        <f t="shared" si="40"/>
        <v xml:space="preserve"> </v>
      </c>
      <c r="DF78" t="str">
        <f t="shared" si="40"/>
        <v xml:space="preserve"> </v>
      </c>
      <c r="DG78" t="str">
        <f t="shared" si="40"/>
        <v xml:space="preserve"> </v>
      </c>
      <c r="DH78" t="str">
        <f t="shared" si="40"/>
        <v xml:space="preserve"> </v>
      </c>
      <c r="DI78" t="str">
        <f t="shared" si="40"/>
        <v xml:space="preserve"> </v>
      </c>
      <c r="DJ78" t="str">
        <f t="shared" si="40"/>
        <v xml:space="preserve"> </v>
      </c>
      <c r="DK78" t="str">
        <f t="shared" si="40"/>
        <v xml:space="preserve"> </v>
      </c>
      <c r="DL78" t="str">
        <f t="shared" si="40"/>
        <v xml:space="preserve"> </v>
      </c>
      <c r="DM78" t="str">
        <f t="shared" si="40"/>
        <v xml:space="preserve"> </v>
      </c>
    </row>
    <row r="79" spans="1:117" x14ac:dyDescent="0.25">
      <c r="A79">
        <v>17</v>
      </c>
      <c r="B79" t="s">
        <v>16</v>
      </c>
      <c r="C79">
        <v>1</v>
      </c>
      <c r="CL79">
        <v>17</v>
      </c>
      <c r="CM79" t="s">
        <v>16</v>
      </c>
      <c r="CN79" t="str">
        <f t="shared" si="39"/>
        <v xml:space="preserve"> </v>
      </c>
      <c r="CO79" t="str">
        <f t="shared" si="39"/>
        <v xml:space="preserve"> </v>
      </c>
      <c r="CP79" t="str">
        <f t="shared" si="39"/>
        <v xml:space="preserve"> </v>
      </c>
      <c r="CQ79" t="str">
        <f t="shared" si="39"/>
        <v xml:space="preserve"> </v>
      </c>
      <c r="CR79" t="str">
        <f t="shared" si="39"/>
        <v xml:space="preserve"> </v>
      </c>
      <c r="CS79" t="str">
        <f t="shared" si="39"/>
        <v xml:space="preserve"> </v>
      </c>
      <c r="CT79" t="str">
        <f t="shared" si="39"/>
        <v xml:space="preserve"> </v>
      </c>
      <c r="CU79" t="str">
        <f t="shared" si="39"/>
        <v xml:space="preserve"> </v>
      </c>
      <c r="CV79" t="str">
        <f t="shared" si="39"/>
        <v xml:space="preserve"> </v>
      </c>
      <c r="CW79" t="str">
        <f t="shared" si="39"/>
        <v xml:space="preserve"> </v>
      </c>
      <c r="CX79" t="str">
        <f t="shared" si="39"/>
        <v xml:space="preserve"> </v>
      </c>
      <c r="CY79" t="str">
        <f t="shared" si="39"/>
        <v xml:space="preserve"> </v>
      </c>
      <c r="CZ79" t="str">
        <f t="shared" si="39"/>
        <v xml:space="preserve"> </v>
      </c>
      <c r="DA79" t="str">
        <f t="shared" si="39"/>
        <v xml:space="preserve"> </v>
      </c>
      <c r="DB79" t="str">
        <f t="shared" si="39"/>
        <v xml:space="preserve"> </v>
      </c>
      <c r="DC79" t="str">
        <f t="shared" ref="DC79:DM88" si="41">IF(AW19&gt;=8,AW19," ")</f>
        <v xml:space="preserve"> </v>
      </c>
      <c r="DD79" t="str">
        <f t="shared" si="40"/>
        <v xml:space="preserve"> </v>
      </c>
      <c r="DE79" t="str">
        <f t="shared" si="40"/>
        <v xml:space="preserve"> </v>
      </c>
      <c r="DF79" t="str">
        <f t="shared" si="40"/>
        <v xml:space="preserve"> </v>
      </c>
      <c r="DG79" t="str">
        <f t="shared" si="40"/>
        <v xml:space="preserve"> </v>
      </c>
      <c r="DH79" t="str">
        <f t="shared" si="40"/>
        <v xml:space="preserve"> </v>
      </c>
      <c r="DI79" t="str">
        <f t="shared" si="40"/>
        <v xml:space="preserve"> </v>
      </c>
      <c r="DJ79" t="str">
        <f t="shared" si="40"/>
        <v xml:space="preserve"> </v>
      </c>
      <c r="DK79" t="str">
        <f t="shared" si="40"/>
        <v xml:space="preserve"> </v>
      </c>
      <c r="DL79" t="str">
        <f t="shared" si="40"/>
        <v xml:space="preserve"> </v>
      </c>
      <c r="DM79" t="str">
        <f t="shared" si="40"/>
        <v xml:space="preserve"> </v>
      </c>
    </row>
    <row r="80" spans="1:117" x14ac:dyDescent="0.25">
      <c r="A80">
        <v>18</v>
      </c>
      <c r="B80" t="s">
        <v>14</v>
      </c>
      <c r="CL80">
        <v>18</v>
      </c>
      <c r="CM80" t="s">
        <v>14</v>
      </c>
      <c r="CN80" t="str">
        <f t="shared" ref="CN80:DB88" si="42">IF(AH20&gt;=8,AH20," ")</f>
        <v xml:space="preserve"> </v>
      </c>
      <c r="CO80" t="str">
        <f t="shared" si="42"/>
        <v xml:space="preserve"> </v>
      </c>
      <c r="CP80" t="str">
        <f t="shared" si="42"/>
        <v xml:space="preserve"> </v>
      </c>
      <c r="CQ80" t="str">
        <f t="shared" si="42"/>
        <v xml:space="preserve"> </v>
      </c>
      <c r="CR80" t="str">
        <f t="shared" si="42"/>
        <v xml:space="preserve"> </v>
      </c>
      <c r="CS80" t="str">
        <f t="shared" si="42"/>
        <v xml:space="preserve"> </v>
      </c>
      <c r="CT80" t="str">
        <f t="shared" si="42"/>
        <v xml:space="preserve"> </v>
      </c>
      <c r="CU80" t="str">
        <f t="shared" si="42"/>
        <v xml:space="preserve"> </v>
      </c>
      <c r="CV80" t="str">
        <f t="shared" si="42"/>
        <v xml:space="preserve"> </v>
      </c>
      <c r="CW80" t="str">
        <f t="shared" si="42"/>
        <v xml:space="preserve"> </v>
      </c>
      <c r="CX80" t="str">
        <f t="shared" si="42"/>
        <v xml:space="preserve"> </v>
      </c>
      <c r="CY80" t="str">
        <f t="shared" si="42"/>
        <v xml:space="preserve"> </v>
      </c>
      <c r="CZ80" t="str">
        <f t="shared" si="42"/>
        <v xml:space="preserve"> </v>
      </c>
      <c r="DA80" t="str">
        <f t="shared" si="42"/>
        <v xml:space="preserve"> </v>
      </c>
      <c r="DB80" t="str">
        <f t="shared" si="42"/>
        <v xml:space="preserve"> </v>
      </c>
      <c r="DC80" t="str">
        <f t="shared" si="41"/>
        <v xml:space="preserve"> </v>
      </c>
      <c r="DD80" t="str">
        <f t="shared" si="40"/>
        <v xml:space="preserve"> </v>
      </c>
      <c r="DE80" t="str">
        <f t="shared" si="40"/>
        <v xml:space="preserve"> </v>
      </c>
      <c r="DF80" t="str">
        <f t="shared" si="40"/>
        <v xml:space="preserve"> </v>
      </c>
      <c r="DG80" t="str">
        <f t="shared" si="40"/>
        <v xml:space="preserve"> </v>
      </c>
      <c r="DH80" t="str">
        <f t="shared" si="40"/>
        <v xml:space="preserve"> </v>
      </c>
      <c r="DI80" t="str">
        <f t="shared" si="40"/>
        <v xml:space="preserve"> </v>
      </c>
      <c r="DJ80" t="str">
        <f t="shared" si="40"/>
        <v xml:space="preserve"> </v>
      </c>
      <c r="DK80" t="str">
        <f t="shared" si="40"/>
        <v xml:space="preserve"> </v>
      </c>
      <c r="DL80" t="str">
        <f t="shared" si="40"/>
        <v xml:space="preserve"> </v>
      </c>
      <c r="DM80" t="str">
        <f t="shared" si="40"/>
        <v xml:space="preserve"> </v>
      </c>
    </row>
    <row r="81" spans="1:117" x14ac:dyDescent="0.25">
      <c r="A81">
        <v>19</v>
      </c>
      <c r="B81" t="s">
        <v>10</v>
      </c>
      <c r="X81" s="11"/>
      <c r="AB81">
        <v>1</v>
      </c>
      <c r="CL81">
        <v>19</v>
      </c>
      <c r="CM81" t="s">
        <v>10</v>
      </c>
      <c r="CN81" t="str">
        <f t="shared" si="42"/>
        <v xml:space="preserve"> </v>
      </c>
      <c r="CO81" t="str">
        <f t="shared" si="42"/>
        <v xml:space="preserve"> </v>
      </c>
      <c r="CP81" t="str">
        <f t="shared" si="42"/>
        <v xml:space="preserve"> </v>
      </c>
      <c r="CQ81" t="str">
        <f t="shared" si="42"/>
        <v xml:space="preserve"> </v>
      </c>
      <c r="CR81" t="str">
        <f t="shared" si="42"/>
        <v xml:space="preserve"> </v>
      </c>
      <c r="CS81" t="str">
        <f t="shared" si="42"/>
        <v xml:space="preserve"> </v>
      </c>
      <c r="CT81" t="str">
        <f t="shared" si="42"/>
        <v xml:space="preserve"> </v>
      </c>
      <c r="CU81" t="str">
        <f t="shared" si="42"/>
        <v xml:space="preserve"> </v>
      </c>
      <c r="CV81" t="str">
        <f t="shared" si="42"/>
        <v xml:space="preserve"> </v>
      </c>
      <c r="CW81" t="str">
        <f t="shared" si="42"/>
        <v xml:space="preserve"> </v>
      </c>
      <c r="CX81" t="str">
        <f t="shared" si="42"/>
        <v xml:space="preserve"> </v>
      </c>
      <c r="CY81" t="str">
        <f t="shared" si="42"/>
        <v xml:space="preserve"> </v>
      </c>
      <c r="CZ81" t="str">
        <f t="shared" si="42"/>
        <v xml:space="preserve"> </v>
      </c>
      <c r="DA81" t="str">
        <f t="shared" si="42"/>
        <v xml:space="preserve"> </v>
      </c>
      <c r="DB81" t="str">
        <f t="shared" si="42"/>
        <v xml:space="preserve"> </v>
      </c>
      <c r="DC81" t="str">
        <f t="shared" si="41"/>
        <v xml:space="preserve"> </v>
      </c>
      <c r="DD81" t="str">
        <f t="shared" si="40"/>
        <v xml:space="preserve"> </v>
      </c>
      <c r="DE81" t="str">
        <f t="shared" si="40"/>
        <v xml:space="preserve"> </v>
      </c>
      <c r="DF81" t="str">
        <f t="shared" si="40"/>
        <v xml:space="preserve"> </v>
      </c>
      <c r="DG81" t="str">
        <f t="shared" si="40"/>
        <v xml:space="preserve"> </v>
      </c>
      <c r="DH81" t="str">
        <f t="shared" si="40"/>
        <v xml:space="preserve"> </v>
      </c>
      <c r="DI81" t="str">
        <f t="shared" si="40"/>
        <v xml:space="preserve"> </v>
      </c>
      <c r="DJ81" t="str">
        <f t="shared" si="40"/>
        <v xml:space="preserve"> </v>
      </c>
      <c r="DK81" t="str">
        <f t="shared" si="40"/>
        <v xml:space="preserve"> </v>
      </c>
      <c r="DL81" t="str">
        <f t="shared" si="40"/>
        <v xml:space="preserve"> </v>
      </c>
      <c r="DM81" t="str">
        <f t="shared" si="40"/>
        <v xml:space="preserve"> </v>
      </c>
    </row>
    <row r="82" spans="1:117" x14ac:dyDescent="0.25">
      <c r="A82">
        <v>20</v>
      </c>
      <c r="B82" t="s">
        <v>12</v>
      </c>
      <c r="CL82">
        <v>20</v>
      </c>
      <c r="CM82" t="s">
        <v>12</v>
      </c>
      <c r="CN82" t="str">
        <f t="shared" si="42"/>
        <v xml:space="preserve"> </v>
      </c>
      <c r="CO82" t="str">
        <f t="shared" si="42"/>
        <v xml:space="preserve"> </v>
      </c>
      <c r="CP82" t="str">
        <f t="shared" si="42"/>
        <v xml:space="preserve"> </v>
      </c>
      <c r="CQ82" t="str">
        <f t="shared" si="42"/>
        <v xml:space="preserve"> </v>
      </c>
      <c r="CR82" t="str">
        <f t="shared" si="42"/>
        <v xml:space="preserve"> </v>
      </c>
      <c r="CS82" t="str">
        <f t="shared" si="42"/>
        <v xml:space="preserve"> </v>
      </c>
      <c r="CT82" t="str">
        <f t="shared" si="42"/>
        <v xml:space="preserve"> </v>
      </c>
      <c r="CU82" t="str">
        <f t="shared" si="42"/>
        <v xml:space="preserve"> </v>
      </c>
      <c r="CV82" t="str">
        <f t="shared" si="42"/>
        <v xml:space="preserve"> </v>
      </c>
      <c r="CW82" t="str">
        <f t="shared" si="42"/>
        <v xml:space="preserve"> </v>
      </c>
      <c r="CX82" t="str">
        <f t="shared" si="42"/>
        <v xml:space="preserve"> </v>
      </c>
      <c r="CY82" t="str">
        <f t="shared" si="42"/>
        <v xml:space="preserve"> </v>
      </c>
      <c r="CZ82" t="str">
        <f t="shared" si="42"/>
        <v xml:space="preserve"> </v>
      </c>
      <c r="DA82" t="str">
        <f t="shared" si="42"/>
        <v xml:space="preserve"> </v>
      </c>
      <c r="DB82" t="str">
        <f t="shared" si="42"/>
        <v xml:space="preserve"> </v>
      </c>
      <c r="DC82" t="str">
        <f t="shared" si="41"/>
        <v xml:space="preserve"> </v>
      </c>
      <c r="DD82" t="str">
        <f t="shared" si="40"/>
        <v xml:space="preserve"> </v>
      </c>
      <c r="DE82" t="str">
        <f t="shared" si="40"/>
        <v xml:space="preserve"> </v>
      </c>
      <c r="DF82" t="str">
        <f t="shared" si="40"/>
        <v xml:space="preserve"> </v>
      </c>
      <c r="DG82" t="str">
        <f t="shared" si="40"/>
        <v xml:space="preserve"> </v>
      </c>
      <c r="DH82" t="str">
        <f t="shared" si="40"/>
        <v xml:space="preserve"> </v>
      </c>
      <c r="DI82" t="str">
        <f t="shared" si="40"/>
        <v xml:space="preserve"> </v>
      </c>
      <c r="DJ82" t="str">
        <f t="shared" si="40"/>
        <v xml:space="preserve"> </v>
      </c>
      <c r="DK82" t="str">
        <f t="shared" si="40"/>
        <v xml:space="preserve"> </v>
      </c>
      <c r="DL82" t="str">
        <f t="shared" si="40"/>
        <v xml:space="preserve"> </v>
      </c>
      <c r="DM82" t="str">
        <f t="shared" si="40"/>
        <v xml:space="preserve"> </v>
      </c>
    </row>
    <row r="83" spans="1:117" x14ac:dyDescent="0.25">
      <c r="A83">
        <v>21</v>
      </c>
      <c r="B83" t="s">
        <v>1</v>
      </c>
      <c r="V83">
        <v>1</v>
      </c>
      <c r="CL83">
        <v>21</v>
      </c>
      <c r="CM83" t="s">
        <v>1</v>
      </c>
      <c r="CN83" t="str">
        <f>IF(AH23&gt;=8,AH23," ")</f>
        <v xml:space="preserve"> </v>
      </c>
      <c r="CO83" t="str">
        <f t="shared" si="42"/>
        <v xml:space="preserve"> </v>
      </c>
      <c r="CP83" t="str">
        <f t="shared" si="42"/>
        <v xml:space="preserve"> </v>
      </c>
      <c r="CQ83" t="str">
        <f t="shared" si="42"/>
        <v xml:space="preserve"> </v>
      </c>
      <c r="CR83" t="str">
        <f t="shared" si="42"/>
        <v xml:space="preserve"> </v>
      </c>
      <c r="CS83" t="str">
        <f t="shared" si="42"/>
        <v xml:space="preserve"> </v>
      </c>
      <c r="CT83" t="str">
        <f t="shared" si="42"/>
        <v xml:space="preserve"> </v>
      </c>
      <c r="CU83" t="str">
        <f t="shared" si="42"/>
        <v xml:space="preserve"> </v>
      </c>
      <c r="CV83" t="str">
        <f t="shared" si="42"/>
        <v xml:space="preserve"> </v>
      </c>
      <c r="CW83" t="str">
        <f t="shared" si="42"/>
        <v xml:space="preserve"> </v>
      </c>
      <c r="CX83" t="str">
        <f t="shared" si="42"/>
        <v xml:space="preserve"> </v>
      </c>
      <c r="CY83" t="str">
        <f t="shared" si="42"/>
        <v xml:space="preserve"> </v>
      </c>
      <c r="CZ83" t="str">
        <f t="shared" si="42"/>
        <v xml:space="preserve"> </v>
      </c>
      <c r="DA83" t="str">
        <f t="shared" si="42"/>
        <v xml:space="preserve"> </v>
      </c>
      <c r="DB83" t="str">
        <f t="shared" si="42"/>
        <v xml:space="preserve"> </v>
      </c>
      <c r="DC83" t="str">
        <f t="shared" si="41"/>
        <v xml:space="preserve"> </v>
      </c>
      <c r="DD83" t="str">
        <f t="shared" si="40"/>
        <v xml:space="preserve"> </v>
      </c>
      <c r="DE83" t="str">
        <f t="shared" si="40"/>
        <v xml:space="preserve"> </v>
      </c>
      <c r="DF83" t="str">
        <f t="shared" si="40"/>
        <v xml:space="preserve"> </v>
      </c>
      <c r="DG83" t="str">
        <f t="shared" si="40"/>
        <v xml:space="preserve"> </v>
      </c>
      <c r="DH83" t="str">
        <f t="shared" si="40"/>
        <v xml:space="preserve"> </v>
      </c>
      <c r="DI83" t="str">
        <f t="shared" si="40"/>
        <v xml:space="preserve"> </v>
      </c>
      <c r="DJ83" t="str">
        <f t="shared" si="40"/>
        <v xml:space="preserve"> </v>
      </c>
      <c r="DK83" t="str">
        <f t="shared" si="40"/>
        <v xml:space="preserve"> </v>
      </c>
      <c r="DL83" t="str">
        <f t="shared" si="40"/>
        <v xml:space="preserve"> </v>
      </c>
      <c r="DM83" t="str">
        <f t="shared" si="40"/>
        <v xml:space="preserve"> </v>
      </c>
    </row>
    <row r="84" spans="1:117" x14ac:dyDescent="0.25">
      <c r="A84">
        <v>22</v>
      </c>
      <c r="B84" t="s">
        <v>30</v>
      </c>
      <c r="G84" s="6"/>
      <c r="CL84">
        <v>22</v>
      </c>
      <c r="CM84" t="s">
        <v>30</v>
      </c>
      <c r="CN84" t="str">
        <f t="shared" ref="CN84:CN88" si="43">IF(AH24&gt;=8,AH24," ")</f>
        <v xml:space="preserve"> </v>
      </c>
      <c r="CO84" t="str">
        <f t="shared" si="42"/>
        <v xml:space="preserve"> </v>
      </c>
      <c r="CP84" t="str">
        <f t="shared" si="42"/>
        <v xml:space="preserve"> </v>
      </c>
      <c r="CQ84" t="str">
        <f t="shared" si="42"/>
        <v xml:space="preserve"> </v>
      </c>
      <c r="CR84" t="str">
        <f t="shared" si="42"/>
        <v xml:space="preserve"> </v>
      </c>
      <c r="CS84" t="str">
        <f t="shared" si="42"/>
        <v xml:space="preserve"> </v>
      </c>
      <c r="CT84" t="str">
        <f t="shared" si="42"/>
        <v xml:space="preserve"> </v>
      </c>
      <c r="CU84" t="str">
        <f t="shared" si="42"/>
        <v xml:space="preserve"> </v>
      </c>
      <c r="CV84" t="str">
        <f t="shared" si="42"/>
        <v xml:space="preserve"> </v>
      </c>
      <c r="CW84" t="str">
        <f t="shared" si="42"/>
        <v xml:space="preserve"> </v>
      </c>
      <c r="CX84" t="str">
        <f t="shared" si="42"/>
        <v xml:space="preserve"> </v>
      </c>
      <c r="CY84" t="str">
        <f t="shared" si="42"/>
        <v xml:space="preserve"> </v>
      </c>
      <c r="CZ84" t="str">
        <f t="shared" si="42"/>
        <v xml:space="preserve"> </v>
      </c>
      <c r="DA84" t="str">
        <f t="shared" si="42"/>
        <v xml:space="preserve"> </v>
      </c>
      <c r="DB84" t="str">
        <f t="shared" si="42"/>
        <v xml:space="preserve"> </v>
      </c>
      <c r="DC84" t="str">
        <f t="shared" si="41"/>
        <v xml:space="preserve"> </v>
      </c>
      <c r="DD84" t="str">
        <f t="shared" si="41"/>
        <v xml:space="preserve"> </v>
      </c>
      <c r="DE84" t="str">
        <f t="shared" si="41"/>
        <v xml:space="preserve"> </v>
      </c>
      <c r="DF84" t="str">
        <f t="shared" si="41"/>
        <v xml:space="preserve"> </v>
      </c>
      <c r="DG84" t="str">
        <f t="shared" si="41"/>
        <v xml:space="preserve"> </v>
      </c>
      <c r="DH84" t="str">
        <f t="shared" si="41"/>
        <v xml:space="preserve"> </v>
      </c>
      <c r="DI84" t="str">
        <f t="shared" si="41"/>
        <v xml:space="preserve"> </v>
      </c>
      <c r="DJ84" t="str">
        <f t="shared" si="41"/>
        <v xml:space="preserve"> </v>
      </c>
      <c r="DK84" t="str">
        <f t="shared" si="41"/>
        <v xml:space="preserve"> </v>
      </c>
      <c r="DL84" t="str">
        <f t="shared" si="41"/>
        <v xml:space="preserve"> </v>
      </c>
      <c r="DM84" t="str">
        <f t="shared" si="41"/>
        <v xml:space="preserve"> </v>
      </c>
    </row>
    <row r="85" spans="1:117" x14ac:dyDescent="0.25">
      <c r="A85">
        <v>23</v>
      </c>
      <c r="B85" t="s">
        <v>15</v>
      </c>
      <c r="E85">
        <v>1</v>
      </c>
      <c r="P85">
        <v>1</v>
      </c>
      <c r="CL85">
        <v>23</v>
      </c>
      <c r="CM85" t="s">
        <v>15</v>
      </c>
      <c r="CN85" t="str">
        <f t="shared" si="43"/>
        <v xml:space="preserve"> </v>
      </c>
      <c r="CO85" t="str">
        <f t="shared" si="42"/>
        <v xml:space="preserve"> </v>
      </c>
      <c r="CP85" t="str">
        <f t="shared" si="42"/>
        <v xml:space="preserve"> </v>
      </c>
      <c r="CQ85" t="str">
        <f t="shared" si="42"/>
        <v xml:space="preserve"> </v>
      </c>
      <c r="CR85" t="str">
        <f t="shared" si="42"/>
        <v xml:space="preserve"> </v>
      </c>
      <c r="CS85" t="str">
        <f t="shared" si="42"/>
        <v xml:space="preserve"> </v>
      </c>
      <c r="CT85" t="str">
        <f t="shared" si="42"/>
        <v xml:space="preserve"> </v>
      </c>
      <c r="CU85" t="str">
        <f t="shared" si="42"/>
        <v xml:space="preserve"> </v>
      </c>
      <c r="CV85" t="str">
        <f t="shared" si="42"/>
        <v xml:space="preserve"> </v>
      </c>
      <c r="CW85" t="str">
        <f t="shared" si="42"/>
        <v xml:space="preserve"> </v>
      </c>
      <c r="CX85" t="str">
        <f t="shared" si="42"/>
        <v xml:space="preserve"> </v>
      </c>
      <c r="CY85" t="str">
        <f t="shared" si="42"/>
        <v xml:space="preserve"> </v>
      </c>
      <c r="CZ85" t="str">
        <f t="shared" si="42"/>
        <v xml:space="preserve"> </v>
      </c>
      <c r="DA85" t="str">
        <f t="shared" si="42"/>
        <v xml:space="preserve"> </v>
      </c>
      <c r="DB85" t="str">
        <f t="shared" si="42"/>
        <v xml:space="preserve"> </v>
      </c>
      <c r="DC85" t="str">
        <f t="shared" si="41"/>
        <v xml:space="preserve"> </v>
      </c>
      <c r="DD85" t="str">
        <f t="shared" si="41"/>
        <v xml:space="preserve"> </v>
      </c>
      <c r="DE85" t="str">
        <f t="shared" si="41"/>
        <v xml:space="preserve"> </v>
      </c>
      <c r="DF85" t="str">
        <f t="shared" si="41"/>
        <v xml:space="preserve"> </v>
      </c>
      <c r="DG85" t="str">
        <f t="shared" si="41"/>
        <v xml:space="preserve"> </v>
      </c>
      <c r="DH85" t="str">
        <f t="shared" si="41"/>
        <v xml:space="preserve"> </v>
      </c>
      <c r="DI85" t="str">
        <f t="shared" si="41"/>
        <v xml:space="preserve"> </v>
      </c>
      <c r="DJ85" t="str">
        <f t="shared" si="41"/>
        <v xml:space="preserve"> </v>
      </c>
      <c r="DK85" t="str">
        <f t="shared" si="41"/>
        <v xml:space="preserve"> </v>
      </c>
      <c r="DL85" t="str">
        <f t="shared" si="41"/>
        <v xml:space="preserve"> </v>
      </c>
      <c r="DM85" t="str">
        <f t="shared" si="41"/>
        <v xml:space="preserve"> </v>
      </c>
    </row>
    <row r="86" spans="1:117" x14ac:dyDescent="0.25">
      <c r="A86">
        <v>24</v>
      </c>
      <c r="B86" t="s">
        <v>6</v>
      </c>
      <c r="T86">
        <v>1</v>
      </c>
      <c r="CL86">
        <v>24</v>
      </c>
      <c r="CM86" t="s">
        <v>6</v>
      </c>
      <c r="CN86" t="str">
        <f t="shared" si="43"/>
        <v xml:space="preserve"> </v>
      </c>
      <c r="CO86" t="str">
        <f t="shared" si="42"/>
        <v xml:space="preserve"> </v>
      </c>
      <c r="CP86" t="str">
        <f t="shared" si="42"/>
        <v xml:space="preserve"> </v>
      </c>
      <c r="CQ86" t="str">
        <f t="shared" si="42"/>
        <v xml:space="preserve"> </v>
      </c>
      <c r="CR86" t="str">
        <f t="shared" si="42"/>
        <v xml:space="preserve"> </v>
      </c>
      <c r="CS86" t="str">
        <f t="shared" si="42"/>
        <v xml:space="preserve"> </v>
      </c>
      <c r="CT86" t="str">
        <f t="shared" si="42"/>
        <v xml:space="preserve"> </v>
      </c>
      <c r="CU86" t="str">
        <f t="shared" si="42"/>
        <v xml:space="preserve"> </v>
      </c>
      <c r="CV86" t="str">
        <f t="shared" si="42"/>
        <v xml:space="preserve"> </v>
      </c>
      <c r="CW86" t="str">
        <f t="shared" si="42"/>
        <v xml:space="preserve"> </v>
      </c>
      <c r="CX86" t="str">
        <f t="shared" si="42"/>
        <v xml:space="preserve"> </v>
      </c>
      <c r="CY86" t="str">
        <f t="shared" si="42"/>
        <v xml:space="preserve"> </v>
      </c>
      <c r="CZ86" t="str">
        <f t="shared" si="42"/>
        <v xml:space="preserve"> </v>
      </c>
      <c r="DA86" t="str">
        <f t="shared" si="42"/>
        <v xml:space="preserve"> </v>
      </c>
      <c r="DB86" t="str">
        <f t="shared" si="42"/>
        <v xml:space="preserve"> </v>
      </c>
      <c r="DC86" t="str">
        <f t="shared" si="41"/>
        <v xml:space="preserve"> </v>
      </c>
      <c r="DD86" t="str">
        <f t="shared" si="41"/>
        <v xml:space="preserve"> </v>
      </c>
      <c r="DE86" t="str">
        <f t="shared" si="41"/>
        <v xml:space="preserve"> </v>
      </c>
      <c r="DF86" t="str">
        <f t="shared" si="41"/>
        <v xml:space="preserve"> </v>
      </c>
      <c r="DG86" t="str">
        <f t="shared" si="41"/>
        <v xml:space="preserve"> </v>
      </c>
      <c r="DH86" t="str">
        <f t="shared" si="41"/>
        <v xml:space="preserve"> </v>
      </c>
      <c r="DI86" t="str">
        <f t="shared" si="41"/>
        <v xml:space="preserve"> </v>
      </c>
      <c r="DJ86" t="str">
        <f t="shared" si="41"/>
        <v xml:space="preserve"> </v>
      </c>
      <c r="DK86" t="str">
        <f t="shared" si="41"/>
        <v xml:space="preserve"> </v>
      </c>
      <c r="DL86" t="str">
        <f t="shared" si="41"/>
        <v xml:space="preserve"> </v>
      </c>
      <c r="DM86" t="str">
        <f t="shared" si="41"/>
        <v xml:space="preserve"> </v>
      </c>
    </row>
    <row r="87" spans="1:117" x14ac:dyDescent="0.25">
      <c r="A87">
        <v>25</v>
      </c>
      <c r="B87" t="s">
        <v>9</v>
      </c>
      <c r="CL87">
        <v>25</v>
      </c>
      <c r="CM87" t="s">
        <v>9</v>
      </c>
      <c r="CN87" t="str">
        <f t="shared" si="43"/>
        <v xml:space="preserve"> </v>
      </c>
      <c r="CO87" t="str">
        <f t="shared" si="42"/>
        <v xml:space="preserve"> </v>
      </c>
      <c r="CP87" t="str">
        <f t="shared" si="42"/>
        <v xml:space="preserve"> </v>
      </c>
      <c r="CQ87" t="str">
        <f t="shared" si="42"/>
        <v xml:space="preserve"> </v>
      </c>
      <c r="CR87" t="str">
        <f t="shared" si="42"/>
        <v xml:space="preserve"> </v>
      </c>
      <c r="CS87" t="str">
        <f t="shared" si="42"/>
        <v xml:space="preserve"> </v>
      </c>
      <c r="CT87" t="str">
        <f t="shared" si="42"/>
        <v xml:space="preserve"> </v>
      </c>
      <c r="CU87" t="str">
        <f t="shared" si="42"/>
        <v xml:space="preserve"> </v>
      </c>
      <c r="CV87" t="str">
        <f t="shared" si="42"/>
        <v xml:space="preserve"> </v>
      </c>
      <c r="CW87" t="str">
        <f t="shared" si="42"/>
        <v xml:space="preserve"> </v>
      </c>
      <c r="CX87" t="str">
        <f t="shared" si="42"/>
        <v xml:space="preserve"> </v>
      </c>
      <c r="CY87" t="str">
        <f t="shared" si="42"/>
        <v xml:space="preserve"> </v>
      </c>
      <c r="CZ87" t="str">
        <f t="shared" si="42"/>
        <v xml:space="preserve"> </v>
      </c>
      <c r="DA87" t="str">
        <f t="shared" si="42"/>
        <v xml:space="preserve"> </v>
      </c>
      <c r="DB87" t="str">
        <f t="shared" si="42"/>
        <v xml:space="preserve"> </v>
      </c>
      <c r="DC87" t="str">
        <f t="shared" si="41"/>
        <v xml:space="preserve"> </v>
      </c>
      <c r="DD87" t="str">
        <f t="shared" si="41"/>
        <v xml:space="preserve"> </v>
      </c>
      <c r="DE87" t="str">
        <f t="shared" si="41"/>
        <v xml:space="preserve"> </v>
      </c>
      <c r="DF87" t="str">
        <f t="shared" si="41"/>
        <v xml:space="preserve"> </v>
      </c>
      <c r="DG87" t="str">
        <f t="shared" si="41"/>
        <v xml:space="preserve"> </v>
      </c>
      <c r="DH87" t="str">
        <f t="shared" si="41"/>
        <v xml:space="preserve"> </v>
      </c>
      <c r="DI87" t="str">
        <f t="shared" si="41"/>
        <v xml:space="preserve"> </v>
      </c>
      <c r="DJ87" t="str">
        <f t="shared" si="41"/>
        <v xml:space="preserve"> </v>
      </c>
      <c r="DK87" t="str">
        <f t="shared" si="41"/>
        <v xml:space="preserve"> </v>
      </c>
      <c r="DL87" t="str">
        <f t="shared" si="41"/>
        <v xml:space="preserve"> </v>
      </c>
      <c r="DM87" t="str">
        <f t="shared" si="41"/>
        <v xml:space="preserve"> </v>
      </c>
    </row>
    <row r="88" spans="1:117" x14ac:dyDescent="0.25">
      <c r="A88">
        <v>26</v>
      </c>
      <c r="B88" t="s">
        <v>4</v>
      </c>
      <c r="CL88">
        <v>26</v>
      </c>
      <c r="CM88" t="s">
        <v>4</v>
      </c>
      <c r="CN88" t="str">
        <f t="shared" si="43"/>
        <v xml:space="preserve"> </v>
      </c>
      <c r="CO88" t="str">
        <f t="shared" si="42"/>
        <v xml:space="preserve"> </v>
      </c>
      <c r="CP88" t="str">
        <f t="shared" si="42"/>
        <v xml:space="preserve"> </v>
      </c>
      <c r="CQ88" t="str">
        <f t="shared" si="42"/>
        <v xml:space="preserve"> </v>
      </c>
      <c r="CR88" t="str">
        <f t="shared" si="42"/>
        <v xml:space="preserve"> </v>
      </c>
      <c r="CS88" t="str">
        <f t="shared" si="42"/>
        <v xml:space="preserve"> </v>
      </c>
      <c r="CT88" t="str">
        <f t="shared" si="42"/>
        <v xml:space="preserve"> </v>
      </c>
      <c r="CU88" t="str">
        <f t="shared" si="42"/>
        <v xml:space="preserve"> </v>
      </c>
      <c r="CV88" t="str">
        <f t="shared" si="42"/>
        <v xml:space="preserve"> </v>
      </c>
      <c r="CW88" t="str">
        <f t="shared" si="42"/>
        <v xml:space="preserve"> </v>
      </c>
      <c r="CX88" t="str">
        <f t="shared" si="42"/>
        <v xml:space="preserve"> </v>
      </c>
      <c r="CY88" t="str">
        <f t="shared" si="42"/>
        <v xml:space="preserve"> </v>
      </c>
      <c r="CZ88" t="str">
        <f t="shared" si="42"/>
        <v xml:space="preserve"> </v>
      </c>
      <c r="DA88" t="str">
        <f t="shared" si="42"/>
        <v xml:space="preserve"> </v>
      </c>
      <c r="DB88" t="str">
        <f t="shared" si="42"/>
        <v xml:space="preserve"> </v>
      </c>
      <c r="DC88" t="str">
        <f t="shared" si="41"/>
        <v xml:space="preserve"> </v>
      </c>
      <c r="DD88" t="str">
        <f t="shared" si="41"/>
        <v xml:space="preserve"> </v>
      </c>
      <c r="DE88" t="str">
        <f t="shared" si="41"/>
        <v xml:space="preserve"> </v>
      </c>
      <c r="DF88" t="str">
        <f t="shared" si="41"/>
        <v xml:space="preserve"> </v>
      </c>
      <c r="DG88" t="str">
        <f t="shared" si="41"/>
        <v xml:space="preserve"> </v>
      </c>
      <c r="DH88" t="str">
        <f t="shared" si="41"/>
        <v xml:space="preserve"> </v>
      </c>
      <c r="DI88" t="str">
        <f t="shared" si="41"/>
        <v xml:space="preserve"> </v>
      </c>
      <c r="DJ88" t="str">
        <f t="shared" si="41"/>
        <v xml:space="preserve"> </v>
      </c>
      <c r="DK88" t="str">
        <f t="shared" si="41"/>
        <v xml:space="preserve"> </v>
      </c>
      <c r="DL88" t="str">
        <f t="shared" si="41"/>
        <v xml:space="preserve"> </v>
      </c>
      <c r="DM88" t="str">
        <f t="shared" si="41"/>
        <v xml:space="preserve"> </v>
      </c>
    </row>
    <row r="90" spans="1:117" x14ac:dyDescent="0.25">
      <c r="B90" s="3" t="s">
        <v>206</v>
      </c>
      <c r="C90">
        <v>1</v>
      </c>
      <c r="D90">
        <v>2</v>
      </c>
      <c r="E90">
        <v>3</v>
      </c>
      <c r="F90">
        <v>4</v>
      </c>
      <c r="G90">
        <v>5</v>
      </c>
      <c r="H90">
        <v>6</v>
      </c>
      <c r="I90">
        <v>7</v>
      </c>
      <c r="J90">
        <v>8</v>
      </c>
      <c r="K90">
        <v>9</v>
      </c>
      <c r="L90">
        <v>10</v>
      </c>
      <c r="M90">
        <v>11</v>
      </c>
      <c r="N90">
        <v>12</v>
      </c>
      <c r="O90">
        <v>13</v>
      </c>
      <c r="P90">
        <v>14</v>
      </c>
      <c r="Q90">
        <v>15</v>
      </c>
      <c r="R90">
        <v>16</v>
      </c>
      <c r="S90">
        <v>17</v>
      </c>
      <c r="T90">
        <v>18</v>
      </c>
      <c r="U90">
        <v>19</v>
      </c>
      <c r="V90">
        <v>20</v>
      </c>
      <c r="W90">
        <v>21</v>
      </c>
      <c r="X90">
        <v>22</v>
      </c>
      <c r="Y90">
        <v>23</v>
      </c>
      <c r="Z90">
        <v>24</v>
      </c>
      <c r="AA90">
        <v>25</v>
      </c>
      <c r="AB90">
        <v>26</v>
      </c>
    </row>
    <row r="91" spans="1:117" ht="113.25" x14ac:dyDescent="0.25">
      <c r="B91" s="1"/>
      <c r="C91" s="1" t="s">
        <v>5</v>
      </c>
      <c r="D91" s="1" t="s">
        <v>3</v>
      </c>
      <c r="E91" s="1" t="s">
        <v>8</v>
      </c>
      <c r="F91" s="1" t="s">
        <v>29</v>
      </c>
      <c r="G91" s="1" t="s">
        <v>26</v>
      </c>
      <c r="H91" s="1" t="s">
        <v>2</v>
      </c>
      <c r="I91" s="1" t="s">
        <v>23</v>
      </c>
      <c r="J91" s="1" t="s">
        <v>19</v>
      </c>
      <c r="K91" s="1" t="s">
        <v>13</v>
      </c>
      <c r="L91" s="1" t="s">
        <v>43</v>
      </c>
      <c r="M91" s="1" t="s">
        <v>18</v>
      </c>
      <c r="N91" s="1" t="s">
        <v>7</v>
      </c>
      <c r="O91" s="1" t="s">
        <v>31</v>
      </c>
      <c r="P91" s="1" t="s">
        <v>17</v>
      </c>
      <c r="Q91" s="1" t="s">
        <v>20</v>
      </c>
      <c r="R91" s="1" t="s">
        <v>0</v>
      </c>
      <c r="S91" s="1" t="s">
        <v>16</v>
      </c>
      <c r="T91" s="1" t="s">
        <v>14</v>
      </c>
      <c r="U91" s="1" t="s">
        <v>10</v>
      </c>
      <c r="V91" s="1" t="s">
        <v>12</v>
      </c>
      <c r="W91" s="1" t="s">
        <v>1</v>
      </c>
      <c r="X91" s="1" t="s">
        <v>30</v>
      </c>
      <c r="Y91" s="1" t="s">
        <v>15</v>
      </c>
      <c r="Z91" s="1" t="s">
        <v>6</v>
      </c>
      <c r="AA91" s="1" t="s">
        <v>9</v>
      </c>
      <c r="AB91" s="1" t="s">
        <v>4</v>
      </c>
    </row>
    <row r="92" spans="1:117" x14ac:dyDescent="0.25">
      <c r="A92">
        <v>1</v>
      </c>
      <c r="B92" t="s">
        <v>5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</row>
    <row r="93" spans="1:117" x14ac:dyDescent="0.25">
      <c r="A93">
        <v>2</v>
      </c>
      <c r="B93" t="s">
        <v>3</v>
      </c>
      <c r="C93" s="11"/>
      <c r="D93" s="11"/>
      <c r="E93" s="11"/>
      <c r="F93" s="11">
        <v>1</v>
      </c>
      <c r="G93" s="11">
        <v>1</v>
      </c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t="s">
        <v>207</v>
      </c>
    </row>
    <row r="94" spans="1:117" x14ac:dyDescent="0.25">
      <c r="A94">
        <v>3</v>
      </c>
      <c r="B94" t="s">
        <v>32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>
        <v>1</v>
      </c>
      <c r="O94" s="11"/>
      <c r="P94" s="11">
        <v>1</v>
      </c>
      <c r="Q94" s="11"/>
      <c r="R94" s="11"/>
      <c r="S94" s="11"/>
      <c r="T94" s="11"/>
      <c r="U94" s="11"/>
      <c r="V94" s="11"/>
      <c r="W94" s="11"/>
      <c r="X94" s="11"/>
      <c r="Y94" s="11">
        <v>1</v>
      </c>
      <c r="Z94" s="11"/>
      <c r="AA94" s="11"/>
      <c r="AB94" s="11"/>
      <c r="AC94" s="11"/>
      <c r="AD94" s="11"/>
      <c r="AE94" t="s">
        <v>208</v>
      </c>
    </row>
    <row r="95" spans="1:117" x14ac:dyDescent="0.25">
      <c r="A95">
        <v>4</v>
      </c>
      <c r="B95" t="s">
        <v>29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</row>
    <row r="96" spans="1:117" x14ac:dyDescent="0.25">
      <c r="A96">
        <v>5</v>
      </c>
      <c r="B96" t="s">
        <v>26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</row>
    <row r="97" spans="1:30" x14ac:dyDescent="0.25">
      <c r="A97">
        <v>6</v>
      </c>
      <c r="B97" t="s">
        <v>2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>
        <v>1</v>
      </c>
      <c r="AA97" s="11"/>
      <c r="AB97" s="11"/>
      <c r="AC97" s="11"/>
      <c r="AD97" s="11"/>
    </row>
    <row r="98" spans="1:30" x14ac:dyDescent="0.25">
      <c r="A98">
        <v>7</v>
      </c>
      <c r="B98" t="s">
        <v>23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</row>
    <row r="99" spans="1:30" x14ac:dyDescent="0.25">
      <c r="A99">
        <v>8</v>
      </c>
      <c r="B99" t="s">
        <v>19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</row>
    <row r="100" spans="1:30" x14ac:dyDescent="0.25">
      <c r="A100">
        <v>9</v>
      </c>
      <c r="B100" t="s">
        <v>13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</row>
    <row r="101" spans="1:30" x14ac:dyDescent="0.25">
      <c r="A101">
        <v>10</v>
      </c>
      <c r="B101" t="s">
        <v>11</v>
      </c>
      <c r="C101" s="11"/>
      <c r="D101" s="11"/>
      <c r="E101" s="11"/>
      <c r="F101" s="11"/>
      <c r="G101" s="11"/>
      <c r="H101" s="11">
        <v>1</v>
      </c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</row>
    <row r="102" spans="1:30" x14ac:dyDescent="0.25">
      <c r="A102">
        <v>11</v>
      </c>
      <c r="B102" t="s">
        <v>18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</row>
    <row r="103" spans="1:30" x14ac:dyDescent="0.25">
      <c r="A103">
        <v>12</v>
      </c>
      <c r="B103" t="s">
        <v>7</v>
      </c>
      <c r="C103" s="11"/>
      <c r="D103" s="11"/>
      <c r="E103" s="11"/>
      <c r="F103" s="11"/>
      <c r="G103" s="11"/>
      <c r="H103" s="11"/>
      <c r="I103" s="11"/>
      <c r="J103" s="11">
        <v>1</v>
      </c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</row>
    <row r="104" spans="1:30" x14ac:dyDescent="0.25">
      <c r="A104">
        <v>13</v>
      </c>
      <c r="B104" t="s">
        <v>33</v>
      </c>
      <c r="C104" s="11"/>
      <c r="D104" s="11"/>
      <c r="E104" s="11"/>
      <c r="F104" s="11"/>
      <c r="G104" s="11"/>
      <c r="H104" s="11"/>
      <c r="I104" s="11"/>
      <c r="J104" s="11">
        <v>1</v>
      </c>
      <c r="K104" s="11"/>
      <c r="L104" s="11"/>
      <c r="M104" s="11"/>
      <c r="N104" s="11">
        <v>1</v>
      </c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</row>
    <row r="105" spans="1:30" x14ac:dyDescent="0.25">
      <c r="A105">
        <v>14</v>
      </c>
      <c r="B105" t="s">
        <v>17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</row>
    <row r="106" spans="1:30" x14ac:dyDescent="0.25">
      <c r="A106">
        <v>15</v>
      </c>
      <c r="B106" t="s">
        <v>20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</row>
    <row r="107" spans="1:30" x14ac:dyDescent="0.25">
      <c r="A107">
        <v>16</v>
      </c>
      <c r="B107" t="s">
        <v>0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</row>
    <row r="108" spans="1:30" x14ac:dyDescent="0.25">
      <c r="A108">
        <v>17</v>
      </c>
      <c r="B108" t="s">
        <v>16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</row>
    <row r="109" spans="1:30" x14ac:dyDescent="0.25">
      <c r="A109">
        <v>18</v>
      </c>
      <c r="B109" t="s">
        <v>14</v>
      </c>
      <c r="C109" s="11"/>
      <c r="D109" s="11"/>
      <c r="E109" s="11">
        <v>1</v>
      </c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>
        <v>1</v>
      </c>
      <c r="T109" s="11"/>
      <c r="U109" s="11">
        <v>1</v>
      </c>
      <c r="V109" s="11"/>
      <c r="W109" s="11"/>
      <c r="X109" s="12"/>
      <c r="Y109" s="11"/>
      <c r="Z109" s="11"/>
      <c r="AA109" s="11"/>
      <c r="AB109" s="11"/>
      <c r="AC109" s="11"/>
      <c r="AD109" s="11"/>
    </row>
    <row r="110" spans="1:30" x14ac:dyDescent="0.25">
      <c r="A110">
        <v>19</v>
      </c>
      <c r="B110" t="s">
        <v>10</v>
      </c>
      <c r="C110" s="11">
        <v>1</v>
      </c>
      <c r="D110" s="11"/>
      <c r="E110" s="11"/>
      <c r="F110" s="6"/>
      <c r="G110" s="11">
        <v>1</v>
      </c>
      <c r="H110" s="11"/>
      <c r="I110" s="11">
        <v>1</v>
      </c>
      <c r="J110" s="11"/>
      <c r="K110" s="11"/>
      <c r="L110" s="11">
        <v>1</v>
      </c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6"/>
      <c r="AC110" s="11"/>
      <c r="AD110" s="11"/>
    </row>
    <row r="111" spans="1:30" x14ac:dyDescent="0.25">
      <c r="A111">
        <v>20</v>
      </c>
      <c r="B111" t="s">
        <v>12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>
        <v>1</v>
      </c>
      <c r="S111" s="11"/>
      <c r="T111" s="11"/>
      <c r="U111" s="11"/>
      <c r="V111" s="11"/>
      <c r="W111" s="11">
        <v>1</v>
      </c>
      <c r="X111" s="11"/>
      <c r="Y111" s="11"/>
      <c r="Z111" s="11"/>
      <c r="AA111" s="11"/>
      <c r="AB111" s="11"/>
      <c r="AC111" s="11"/>
      <c r="AD111" s="11"/>
    </row>
    <row r="112" spans="1:30" x14ac:dyDescent="0.25">
      <c r="A112">
        <v>21</v>
      </c>
      <c r="B112" t="s">
        <v>1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 spans="1:30" x14ac:dyDescent="0.25">
      <c r="A113">
        <v>22</v>
      </c>
      <c r="B113" t="s">
        <v>30</v>
      </c>
      <c r="C113" s="11"/>
      <c r="D113" s="11"/>
      <c r="E113" s="11"/>
      <c r="F113" s="11"/>
      <c r="G113" s="11"/>
      <c r="H113" s="11"/>
      <c r="I113" s="11"/>
      <c r="J113" s="11">
        <v>1</v>
      </c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</row>
    <row r="114" spans="1:30" x14ac:dyDescent="0.25">
      <c r="A114">
        <v>23</v>
      </c>
      <c r="B114" t="s">
        <v>15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 spans="1:30" x14ac:dyDescent="0.25">
      <c r="A115">
        <v>24</v>
      </c>
      <c r="B115" t="s">
        <v>6</v>
      </c>
      <c r="C115" s="11"/>
      <c r="D115" s="11"/>
      <c r="E115" s="11"/>
      <c r="F115" s="11"/>
      <c r="G115" s="11"/>
      <c r="H115" s="11"/>
      <c r="I115" s="11"/>
      <c r="J115" s="11"/>
      <c r="K115" s="11">
        <v>1</v>
      </c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>
        <v>1</v>
      </c>
      <c r="AB115" s="11"/>
      <c r="AC115" s="11"/>
      <c r="AD115" s="11"/>
    </row>
    <row r="116" spans="1:30" x14ac:dyDescent="0.25">
      <c r="A116">
        <v>25</v>
      </c>
      <c r="B116" t="s">
        <v>9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</row>
    <row r="117" spans="1:30" x14ac:dyDescent="0.25">
      <c r="A117">
        <v>26</v>
      </c>
      <c r="B117" t="s">
        <v>4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</row>
    <row r="118" spans="1:30" x14ac:dyDescent="0.25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</row>
    <row r="119" spans="1:30" x14ac:dyDescent="0.25">
      <c r="B119" s="3" t="s">
        <v>215</v>
      </c>
      <c r="C119">
        <v>1</v>
      </c>
      <c r="D119">
        <v>2</v>
      </c>
      <c r="E119">
        <v>3</v>
      </c>
      <c r="F119">
        <v>4</v>
      </c>
      <c r="G119">
        <v>5</v>
      </c>
      <c r="H119">
        <v>6</v>
      </c>
      <c r="I119">
        <v>7</v>
      </c>
      <c r="J119">
        <v>8</v>
      </c>
      <c r="K119">
        <v>9</v>
      </c>
      <c r="L119">
        <v>10</v>
      </c>
      <c r="M119">
        <v>11</v>
      </c>
      <c r="N119">
        <v>12</v>
      </c>
      <c r="O119">
        <v>13</v>
      </c>
      <c r="P119">
        <v>14</v>
      </c>
      <c r="Q119">
        <v>15</v>
      </c>
      <c r="R119">
        <v>16</v>
      </c>
      <c r="S119">
        <v>17</v>
      </c>
      <c r="T119">
        <v>18</v>
      </c>
      <c r="U119">
        <v>19</v>
      </c>
      <c r="V119">
        <v>20</v>
      </c>
      <c r="W119">
        <v>21</v>
      </c>
      <c r="X119">
        <v>22</v>
      </c>
      <c r="Y119">
        <v>23</v>
      </c>
      <c r="Z119">
        <v>24</v>
      </c>
      <c r="AA119">
        <v>25</v>
      </c>
      <c r="AB119">
        <v>26</v>
      </c>
    </row>
    <row r="120" spans="1:30" ht="113.25" x14ac:dyDescent="0.25">
      <c r="B120" s="1"/>
      <c r="C120" s="1" t="s">
        <v>5</v>
      </c>
      <c r="D120" s="1" t="s">
        <v>3</v>
      </c>
      <c r="E120" s="1" t="s">
        <v>8</v>
      </c>
      <c r="F120" s="1" t="s">
        <v>29</v>
      </c>
      <c r="G120" s="1" t="s">
        <v>26</v>
      </c>
      <c r="H120" s="1" t="s">
        <v>2</v>
      </c>
      <c r="I120" s="1" t="s">
        <v>23</v>
      </c>
      <c r="J120" s="1" t="s">
        <v>19</v>
      </c>
      <c r="K120" s="1" t="s">
        <v>13</v>
      </c>
      <c r="L120" s="1" t="s">
        <v>43</v>
      </c>
      <c r="M120" s="1" t="s">
        <v>18</v>
      </c>
      <c r="N120" s="1" t="s">
        <v>7</v>
      </c>
      <c r="O120" s="1" t="s">
        <v>31</v>
      </c>
      <c r="P120" s="1" t="s">
        <v>17</v>
      </c>
      <c r="Q120" s="1" t="s">
        <v>20</v>
      </c>
      <c r="R120" s="1" t="s">
        <v>0</v>
      </c>
      <c r="S120" s="1" t="s">
        <v>16</v>
      </c>
      <c r="T120" s="1" t="s">
        <v>14</v>
      </c>
      <c r="U120" s="1" t="s">
        <v>10</v>
      </c>
      <c r="V120" s="1" t="s">
        <v>12</v>
      </c>
      <c r="W120" s="1" t="s">
        <v>1</v>
      </c>
      <c r="X120" s="1" t="s">
        <v>30</v>
      </c>
      <c r="Y120" s="1" t="s">
        <v>15</v>
      </c>
      <c r="Z120" s="1" t="s">
        <v>6</v>
      </c>
      <c r="AA120" s="1" t="s">
        <v>9</v>
      </c>
      <c r="AB120" s="1" t="s">
        <v>4</v>
      </c>
    </row>
    <row r="121" spans="1:30" x14ac:dyDescent="0.25">
      <c r="A121">
        <v>1</v>
      </c>
      <c r="B121" t="s">
        <v>5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</row>
    <row r="122" spans="1:30" x14ac:dyDescent="0.25">
      <c r="A122">
        <v>2</v>
      </c>
      <c r="B122" t="s">
        <v>3</v>
      </c>
      <c r="C122" s="11"/>
      <c r="D122" s="11"/>
      <c r="E122" s="11"/>
      <c r="F122" s="11">
        <v>1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>
        <v>1</v>
      </c>
      <c r="V122" s="11"/>
      <c r="W122" s="11"/>
      <c r="X122" s="11"/>
      <c r="Y122" s="11"/>
      <c r="Z122" s="11"/>
      <c r="AA122" s="11"/>
      <c r="AB122" s="11"/>
      <c r="AC122" s="11"/>
    </row>
    <row r="123" spans="1:30" x14ac:dyDescent="0.25">
      <c r="A123">
        <v>3</v>
      </c>
      <c r="B123" t="s">
        <v>32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>
        <v>1</v>
      </c>
      <c r="Z123" s="11"/>
      <c r="AA123" s="11"/>
      <c r="AB123" s="11"/>
      <c r="AC123" s="11"/>
    </row>
    <row r="124" spans="1:30" x14ac:dyDescent="0.25">
      <c r="A124">
        <v>4</v>
      </c>
      <c r="B124" t="s">
        <v>29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</row>
    <row r="125" spans="1:30" x14ac:dyDescent="0.25">
      <c r="A125">
        <v>5</v>
      </c>
      <c r="B125" t="s">
        <v>26</v>
      </c>
      <c r="C125" s="11">
        <v>1</v>
      </c>
      <c r="D125" s="11"/>
      <c r="E125" s="11"/>
      <c r="F125" s="11">
        <v>1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</row>
    <row r="126" spans="1:30" x14ac:dyDescent="0.25">
      <c r="A126">
        <v>6</v>
      </c>
      <c r="B126" t="s">
        <v>2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</row>
    <row r="127" spans="1:30" x14ac:dyDescent="0.25">
      <c r="A127">
        <v>7</v>
      </c>
      <c r="B127" t="s">
        <v>23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</row>
    <row r="128" spans="1:30" x14ac:dyDescent="0.25">
      <c r="A128">
        <v>8</v>
      </c>
      <c r="B128" t="s">
        <v>19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</row>
    <row r="129" spans="1:29" x14ac:dyDescent="0.25">
      <c r="A129">
        <v>9</v>
      </c>
      <c r="B129" t="s">
        <v>13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</row>
    <row r="130" spans="1:29" x14ac:dyDescent="0.25">
      <c r="A130">
        <v>10</v>
      </c>
      <c r="B130" t="s">
        <v>11</v>
      </c>
      <c r="C130" s="11"/>
      <c r="D130" s="11"/>
      <c r="E130" s="11"/>
      <c r="F130" s="11"/>
      <c r="G130" s="11"/>
      <c r="H130" s="11">
        <v>2</v>
      </c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</row>
    <row r="131" spans="1:29" x14ac:dyDescent="0.25">
      <c r="A131">
        <v>11</v>
      </c>
      <c r="B131" t="s">
        <v>18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</row>
    <row r="132" spans="1:29" x14ac:dyDescent="0.25">
      <c r="A132">
        <v>12</v>
      </c>
      <c r="B132" t="s">
        <v>7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</row>
    <row r="133" spans="1:29" x14ac:dyDescent="0.25">
      <c r="A133">
        <v>13</v>
      </c>
      <c r="B133" t="s">
        <v>33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</row>
    <row r="134" spans="1:29" x14ac:dyDescent="0.25">
      <c r="A134">
        <v>14</v>
      </c>
      <c r="B134" t="s">
        <v>17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</row>
    <row r="135" spans="1:29" x14ac:dyDescent="0.25">
      <c r="A135">
        <v>15</v>
      </c>
      <c r="B135" t="s">
        <v>20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>
        <v>1</v>
      </c>
      <c r="U135" s="11"/>
      <c r="V135" s="11"/>
      <c r="W135" s="11"/>
      <c r="X135" s="11"/>
      <c r="Y135" s="11"/>
      <c r="Z135" s="11"/>
      <c r="AA135" s="11"/>
      <c r="AB135" s="11"/>
      <c r="AC135" s="11"/>
    </row>
    <row r="136" spans="1:29" x14ac:dyDescent="0.25">
      <c r="A136">
        <v>16</v>
      </c>
      <c r="B136" t="s">
        <v>0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>
        <v>1</v>
      </c>
      <c r="O136" s="11">
        <v>1</v>
      </c>
      <c r="P136" s="11"/>
      <c r="Q136" s="11"/>
      <c r="R136" s="11"/>
      <c r="S136" s="11"/>
      <c r="T136" s="11"/>
      <c r="U136" s="11"/>
      <c r="V136" s="11">
        <v>1</v>
      </c>
      <c r="W136" s="11"/>
      <c r="X136" s="11"/>
      <c r="Y136" s="11"/>
      <c r="Z136" s="11"/>
      <c r="AA136" s="11"/>
      <c r="AB136" s="11"/>
      <c r="AC136" s="11"/>
    </row>
    <row r="137" spans="1:29" x14ac:dyDescent="0.25">
      <c r="A137">
        <v>17</v>
      </c>
      <c r="B137" t="s">
        <v>16</v>
      </c>
      <c r="C137" s="11"/>
      <c r="D137" s="11"/>
      <c r="E137" s="11"/>
      <c r="F137" s="11">
        <v>1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</row>
    <row r="138" spans="1:29" x14ac:dyDescent="0.25">
      <c r="A138">
        <v>18</v>
      </c>
      <c r="B138" t="s">
        <v>14</v>
      </c>
      <c r="C138" s="11"/>
      <c r="D138" s="11"/>
      <c r="E138" s="11"/>
      <c r="F138" s="11"/>
      <c r="G138" s="11">
        <v>1</v>
      </c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>
        <v>1</v>
      </c>
      <c r="T138" s="11"/>
      <c r="U138" s="11">
        <v>1</v>
      </c>
      <c r="V138" s="11"/>
      <c r="W138" s="11"/>
      <c r="X138" s="11"/>
      <c r="Y138" s="11">
        <v>1</v>
      </c>
      <c r="Z138" s="11">
        <v>1</v>
      </c>
      <c r="AA138" s="11"/>
      <c r="AB138" s="11">
        <v>1</v>
      </c>
      <c r="AC138" s="11"/>
    </row>
    <row r="139" spans="1:29" x14ac:dyDescent="0.25">
      <c r="A139">
        <v>19</v>
      </c>
      <c r="B139" t="s">
        <v>10</v>
      </c>
      <c r="C139" s="11"/>
      <c r="D139" s="11"/>
      <c r="E139" s="11"/>
      <c r="F139" s="11"/>
      <c r="G139" s="11"/>
      <c r="H139" s="11"/>
      <c r="I139" s="11">
        <v>1</v>
      </c>
      <c r="J139" s="11"/>
      <c r="K139" s="11"/>
      <c r="L139" s="11"/>
      <c r="M139" s="11">
        <v>1</v>
      </c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</row>
    <row r="140" spans="1:29" x14ac:dyDescent="0.25">
      <c r="A140">
        <v>20</v>
      </c>
      <c r="B140" t="s">
        <v>12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</row>
    <row r="141" spans="1:29" x14ac:dyDescent="0.25">
      <c r="A141">
        <v>21</v>
      </c>
      <c r="B141" t="s">
        <v>1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>
        <v>1</v>
      </c>
      <c r="O141" s="11">
        <v>1</v>
      </c>
      <c r="P141" s="11"/>
      <c r="Q141" s="11"/>
      <c r="R141" s="11"/>
      <c r="S141" s="11"/>
      <c r="T141" s="11"/>
      <c r="U141" s="11"/>
      <c r="V141" s="11">
        <v>1</v>
      </c>
      <c r="W141" s="11"/>
      <c r="X141" s="11"/>
      <c r="Y141" s="11"/>
      <c r="Z141" s="11"/>
      <c r="AA141" s="11"/>
      <c r="AB141" s="11"/>
      <c r="AC141" s="11"/>
    </row>
    <row r="142" spans="1:29" x14ac:dyDescent="0.25">
      <c r="A142">
        <v>22</v>
      </c>
      <c r="B142" t="s">
        <v>30</v>
      </c>
      <c r="C142" s="11"/>
      <c r="D142" s="11"/>
      <c r="E142" s="11"/>
      <c r="F142" s="11"/>
      <c r="G142" s="6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</row>
    <row r="143" spans="1:29" x14ac:dyDescent="0.25">
      <c r="A143">
        <v>23</v>
      </c>
      <c r="B143" t="s">
        <v>15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>
        <v>1</v>
      </c>
      <c r="O143" s="11"/>
      <c r="P143" s="11">
        <v>1</v>
      </c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</row>
    <row r="144" spans="1:29" x14ac:dyDescent="0.25">
      <c r="A144">
        <v>24</v>
      </c>
      <c r="B144" t="s">
        <v>6</v>
      </c>
      <c r="C144" s="11"/>
      <c r="D144" s="11"/>
      <c r="E144" s="11"/>
      <c r="F144" s="11"/>
      <c r="G144" s="11"/>
      <c r="H144" s="11"/>
      <c r="I144" s="11"/>
      <c r="J144" s="11"/>
      <c r="K144" s="11">
        <v>1</v>
      </c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</row>
    <row r="145" spans="1:30" x14ac:dyDescent="0.25">
      <c r="A145">
        <v>25</v>
      </c>
      <c r="B145" t="s">
        <v>9</v>
      </c>
      <c r="C145" s="11"/>
      <c r="D145" s="11"/>
      <c r="E145" s="11"/>
      <c r="F145" s="11"/>
      <c r="G145" s="11"/>
      <c r="H145" s="11"/>
      <c r="I145" s="11"/>
      <c r="J145" s="11"/>
      <c r="K145" s="11">
        <v>1</v>
      </c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</row>
    <row r="146" spans="1:30" x14ac:dyDescent="0.25">
      <c r="A146">
        <v>26</v>
      </c>
      <c r="B146" t="s">
        <v>4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>
        <v>1</v>
      </c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</row>
    <row r="147" spans="1:30" x14ac:dyDescent="0.25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</row>
    <row r="148" spans="1:30" x14ac:dyDescent="0.25">
      <c r="B148" s="3" t="s">
        <v>212</v>
      </c>
      <c r="C148">
        <v>1</v>
      </c>
      <c r="D148">
        <v>2</v>
      </c>
      <c r="E148">
        <v>3</v>
      </c>
      <c r="F148">
        <v>4</v>
      </c>
      <c r="G148">
        <v>5</v>
      </c>
      <c r="H148">
        <v>6</v>
      </c>
      <c r="I148">
        <v>7</v>
      </c>
      <c r="J148">
        <v>8</v>
      </c>
      <c r="K148">
        <v>9</v>
      </c>
      <c r="L148">
        <v>10</v>
      </c>
      <c r="M148">
        <v>11</v>
      </c>
      <c r="N148">
        <v>12</v>
      </c>
      <c r="O148">
        <v>13</v>
      </c>
      <c r="P148">
        <v>14</v>
      </c>
      <c r="Q148">
        <v>15</v>
      </c>
      <c r="R148">
        <v>16</v>
      </c>
      <c r="S148">
        <v>17</v>
      </c>
      <c r="T148">
        <v>18</v>
      </c>
      <c r="U148">
        <v>19</v>
      </c>
      <c r="V148">
        <v>20</v>
      </c>
      <c r="W148">
        <v>21</v>
      </c>
      <c r="X148">
        <v>22</v>
      </c>
      <c r="Y148">
        <v>23</v>
      </c>
      <c r="Z148">
        <v>24</v>
      </c>
      <c r="AA148">
        <v>25</v>
      </c>
      <c r="AB148">
        <v>26</v>
      </c>
    </row>
    <row r="149" spans="1:30" ht="113.25" x14ac:dyDescent="0.25">
      <c r="B149" s="1"/>
      <c r="C149" s="1" t="s">
        <v>5</v>
      </c>
      <c r="D149" s="1" t="s">
        <v>3</v>
      </c>
      <c r="E149" s="1" t="s">
        <v>8</v>
      </c>
      <c r="F149" s="1" t="s">
        <v>29</v>
      </c>
      <c r="G149" s="1" t="s">
        <v>26</v>
      </c>
      <c r="H149" s="1" t="s">
        <v>2</v>
      </c>
      <c r="I149" s="1" t="s">
        <v>23</v>
      </c>
      <c r="J149" s="1" t="s">
        <v>19</v>
      </c>
      <c r="K149" s="1" t="s">
        <v>13</v>
      </c>
      <c r="L149" s="1" t="s">
        <v>43</v>
      </c>
      <c r="M149" s="1" t="s">
        <v>18</v>
      </c>
      <c r="N149" s="1" t="s">
        <v>7</v>
      </c>
      <c r="O149" s="1" t="s">
        <v>31</v>
      </c>
      <c r="P149" s="1" t="s">
        <v>17</v>
      </c>
      <c r="Q149" s="1" t="s">
        <v>20</v>
      </c>
      <c r="R149" s="1" t="s">
        <v>0</v>
      </c>
      <c r="S149" s="1" t="s">
        <v>16</v>
      </c>
      <c r="T149" s="1" t="s">
        <v>14</v>
      </c>
      <c r="U149" s="1" t="s">
        <v>10</v>
      </c>
      <c r="V149" s="1" t="s">
        <v>12</v>
      </c>
      <c r="W149" s="1" t="s">
        <v>1</v>
      </c>
      <c r="X149" s="1" t="s">
        <v>30</v>
      </c>
      <c r="Y149" s="1" t="s">
        <v>15</v>
      </c>
      <c r="Z149" s="1" t="s">
        <v>6</v>
      </c>
      <c r="AA149" s="1" t="s">
        <v>9</v>
      </c>
      <c r="AB149" s="1" t="s">
        <v>4</v>
      </c>
    </row>
    <row r="150" spans="1:30" x14ac:dyDescent="0.25">
      <c r="A150">
        <v>1</v>
      </c>
      <c r="B150" t="s">
        <v>5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</row>
    <row r="151" spans="1:30" x14ac:dyDescent="0.25">
      <c r="A151">
        <v>2</v>
      </c>
      <c r="B151" t="s">
        <v>3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</row>
    <row r="152" spans="1:30" x14ac:dyDescent="0.25">
      <c r="A152">
        <v>3</v>
      </c>
      <c r="B152" t="s">
        <v>32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</row>
    <row r="153" spans="1:30" x14ac:dyDescent="0.25">
      <c r="A153">
        <v>4</v>
      </c>
      <c r="B153" t="s">
        <v>29</v>
      </c>
      <c r="C153" s="11"/>
      <c r="D153" s="11">
        <v>1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>
        <v>1</v>
      </c>
      <c r="U153" s="11"/>
      <c r="V153" s="11"/>
      <c r="W153" s="11"/>
      <c r="X153" s="11">
        <v>1</v>
      </c>
      <c r="Y153" s="11"/>
      <c r="Z153" s="11"/>
      <c r="AA153" s="11"/>
      <c r="AB153" s="11"/>
      <c r="AC153" s="11"/>
    </row>
    <row r="154" spans="1:30" x14ac:dyDescent="0.25">
      <c r="A154">
        <v>5</v>
      </c>
      <c r="B154" t="s">
        <v>26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</row>
    <row r="155" spans="1:30" x14ac:dyDescent="0.25">
      <c r="A155">
        <v>6</v>
      </c>
      <c r="B155" t="s">
        <v>2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</row>
    <row r="156" spans="1:30" x14ac:dyDescent="0.25">
      <c r="A156">
        <v>7</v>
      </c>
      <c r="B156" t="s">
        <v>23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>
        <v>1</v>
      </c>
      <c r="AB156" s="11"/>
      <c r="AC156" s="11"/>
    </row>
    <row r="157" spans="1:30" x14ac:dyDescent="0.25">
      <c r="A157">
        <v>8</v>
      </c>
      <c r="B157" t="s">
        <v>19</v>
      </c>
      <c r="C157" s="11"/>
      <c r="D157" s="6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6"/>
      <c r="U157" s="11"/>
      <c r="V157" s="11"/>
      <c r="W157" s="11"/>
      <c r="X157" s="6"/>
      <c r="Y157" s="11"/>
      <c r="Z157" s="11"/>
      <c r="AA157" s="11"/>
      <c r="AB157" s="11"/>
      <c r="AC157" s="11"/>
      <c r="AD157" t="s">
        <v>213</v>
      </c>
    </row>
    <row r="158" spans="1:30" x14ac:dyDescent="0.25">
      <c r="A158">
        <v>9</v>
      </c>
      <c r="B158" t="s">
        <v>13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t="s">
        <v>214</v>
      </c>
    </row>
    <row r="159" spans="1:30" x14ac:dyDescent="0.25">
      <c r="A159">
        <v>10</v>
      </c>
      <c r="B159" t="s">
        <v>11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</row>
    <row r="160" spans="1:30" x14ac:dyDescent="0.25">
      <c r="A160">
        <v>11</v>
      </c>
      <c r="B160" t="s">
        <v>18</v>
      </c>
      <c r="C160" s="11"/>
      <c r="D160" s="11"/>
      <c r="E160" s="11"/>
      <c r="F160" s="11"/>
      <c r="G160" s="11"/>
      <c r="H160" s="11"/>
      <c r="I160" s="11">
        <v>1</v>
      </c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>
        <v>1</v>
      </c>
      <c r="AC160" s="11"/>
    </row>
    <row r="161" spans="1:29" x14ac:dyDescent="0.25">
      <c r="A161">
        <v>12</v>
      </c>
      <c r="B161" t="s">
        <v>7</v>
      </c>
      <c r="C161" s="11"/>
      <c r="D161" s="11"/>
      <c r="E161" s="11">
        <v>1</v>
      </c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>
        <v>1</v>
      </c>
      <c r="Z161" s="11"/>
      <c r="AA161" s="11"/>
      <c r="AB161" s="11"/>
      <c r="AC161" s="11"/>
    </row>
    <row r="162" spans="1:29" x14ac:dyDescent="0.25">
      <c r="A162">
        <v>13</v>
      </c>
      <c r="B162" t="s">
        <v>33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</row>
    <row r="163" spans="1:29" x14ac:dyDescent="0.25">
      <c r="A163">
        <v>14</v>
      </c>
      <c r="B163" t="s">
        <v>17</v>
      </c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</row>
    <row r="164" spans="1:29" x14ac:dyDescent="0.25">
      <c r="A164">
        <v>15</v>
      </c>
      <c r="B164" t="s">
        <v>20</v>
      </c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</row>
    <row r="165" spans="1:29" x14ac:dyDescent="0.25">
      <c r="A165">
        <v>16</v>
      </c>
      <c r="B165" t="s">
        <v>0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>
        <v>1</v>
      </c>
      <c r="W165" s="11"/>
      <c r="X165" s="11"/>
      <c r="Y165" s="11"/>
      <c r="Z165" s="11"/>
      <c r="AA165" s="11"/>
      <c r="AB165" s="11"/>
      <c r="AC165" s="11"/>
    </row>
    <row r="166" spans="1:29" x14ac:dyDescent="0.25">
      <c r="A166">
        <v>17</v>
      </c>
      <c r="B166" t="s">
        <v>16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</row>
    <row r="167" spans="1:29" x14ac:dyDescent="0.25">
      <c r="A167">
        <v>18</v>
      </c>
      <c r="B167" t="s">
        <v>14</v>
      </c>
      <c r="C167" s="11"/>
      <c r="D167" s="11"/>
      <c r="E167" s="11"/>
      <c r="F167" s="11"/>
      <c r="G167" s="11"/>
      <c r="H167" s="11">
        <v>1</v>
      </c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>
        <v>1</v>
      </c>
      <c r="V167" s="11"/>
      <c r="W167" s="11">
        <v>1</v>
      </c>
      <c r="X167" s="11"/>
      <c r="Y167" s="11"/>
      <c r="Z167" s="11"/>
      <c r="AA167" s="11"/>
      <c r="AB167" s="11"/>
      <c r="AC167" s="11"/>
    </row>
    <row r="168" spans="1:29" x14ac:dyDescent="0.25">
      <c r="A168">
        <v>19</v>
      </c>
      <c r="B168" t="s">
        <v>10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>
        <v>1</v>
      </c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</row>
    <row r="169" spans="1:29" x14ac:dyDescent="0.25">
      <c r="A169">
        <v>20</v>
      </c>
      <c r="B169" t="s">
        <v>12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</row>
    <row r="170" spans="1:29" x14ac:dyDescent="0.25">
      <c r="A170">
        <v>21</v>
      </c>
      <c r="B170" t="s">
        <v>1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>
        <v>1</v>
      </c>
      <c r="W170" s="11"/>
      <c r="X170" s="11"/>
      <c r="Y170" s="11"/>
      <c r="Z170" s="11"/>
      <c r="AA170" s="11"/>
      <c r="AB170" s="11"/>
      <c r="AC170" s="11"/>
    </row>
    <row r="171" spans="1:29" x14ac:dyDescent="0.25">
      <c r="A171">
        <v>22</v>
      </c>
      <c r="B171" t="s">
        <v>30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>
        <v>1</v>
      </c>
      <c r="M171" s="11"/>
      <c r="N171" s="11"/>
      <c r="O171" s="11"/>
      <c r="P171" s="11"/>
      <c r="Q171" s="11"/>
      <c r="R171" s="11">
        <v>1</v>
      </c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</row>
    <row r="172" spans="1:29" x14ac:dyDescent="0.25">
      <c r="A172">
        <v>23</v>
      </c>
      <c r="B172" t="s">
        <v>15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</row>
    <row r="173" spans="1:29" x14ac:dyDescent="0.25">
      <c r="A173">
        <v>24</v>
      </c>
      <c r="B173" t="s">
        <v>6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</row>
    <row r="174" spans="1:29" x14ac:dyDescent="0.25">
      <c r="A174">
        <v>25</v>
      </c>
      <c r="B174" t="s">
        <v>9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>
        <v>1</v>
      </c>
      <c r="AA174" s="11"/>
      <c r="AB174" s="11"/>
      <c r="AC174" s="11"/>
    </row>
    <row r="175" spans="1:29" x14ac:dyDescent="0.25">
      <c r="A175">
        <v>26</v>
      </c>
      <c r="B175" t="s">
        <v>4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</row>
    <row r="176" spans="1:29" x14ac:dyDescent="0.25"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</row>
    <row r="177" spans="1:29" x14ac:dyDescent="0.25">
      <c r="B177" s="3" t="s">
        <v>217</v>
      </c>
      <c r="C177">
        <v>1</v>
      </c>
      <c r="D177">
        <v>2</v>
      </c>
      <c r="E177">
        <v>3</v>
      </c>
      <c r="F177">
        <v>4</v>
      </c>
      <c r="G177">
        <v>5</v>
      </c>
      <c r="H177">
        <v>6</v>
      </c>
      <c r="I177">
        <v>7</v>
      </c>
      <c r="J177">
        <v>8</v>
      </c>
      <c r="K177">
        <v>9</v>
      </c>
      <c r="L177">
        <v>10</v>
      </c>
      <c r="M177">
        <v>11</v>
      </c>
      <c r="N177">
        <v>12</v>
      </c>
      <c r="O177">
        <v>13</v>
      </c>
      <c r="P177">
        <v>14</v>
      </c>
      <c r="Q177">
        <v>15</v>
      </c>
      <c r="R177">
        <v>16</v>
      </c>
      <c r="S177">
        <v>17</v>
      </c>
      <c r="T177">
        <v>18</v>
      </c>
      <c r="U177">
        <v>19</v>
      </c>
      <c r="V177">
        <v>20</v>
      </c>
      <c r="W177">
        <v>21</v>
      </c>
      <c r="X177">
        <v>22</v>
      </c>
      <c r="Y177">
        <v>23</v>
      </c>
      <c r="Z177">
        <v>24</v>
      </c>
      <c r="AA177">
        <v>25</v>
      </c>
      <c r="AB177">
        <v>26</v>
      </c>
    </row>
    <row r="178" spans="1:29" ht="113.25" x14ac:dyDescent="0.25">
      <c r="B178" s="1"/>
      <c r="C178" s="1" t="s">
        <v>5</v>
      </c>
      <c r="D178" s="1" t="s">
        <v>3</v>
      </c>
      <c r="E178" s="1" t="s">
        <v>8</v>
      </c>
      <c r="F178" s="1" t="s">
        <v>29</v>
      </c>
      <c r="G178" s="1" t="s">
        <v>26</v>
      </c>
      <c r="H178" s="1" t="s">
        <v>2</v>
      </c>
      <c r="I178" s="1" t="s">
        <v>23</v>
      </c>
      <c r="J178" s="1" t="s">
        <v>19</v>
      </c>
      <c r="K178" s="1" t="s">
        <v>13</v>
      </c>
      <c r="L178" s="1" t="s">
        <v>43</v>
      </c>
      <c r="M178" s="1" t="s">
        <v>18</v>
      </c>
      <c r="N178" s="1" t="s">
        <v>7</v>
      </c>
      <c r="O178" s="1" t="s">
        <v>31</v>
      </c>
      <c r="P178" s="1" t="s">
        <v>17</v>
      </c>
      <c r="Q178" s="1" t="s">
        <v>20</v>
      </c>
      <c r="R178" s="1" t="s">
        <v>0</v>
      </c>
      <c r="S178" s="1" t="s">
        <v>16</v>
      </c>
      <c r="T178" s="1" t="s">
        <v>14</v>
      </c>
      <c r="U178" s="1" t="s">
        <v>10</v>
      </c>
      <c r="V178" s="1" t="s">
        <v>12</v>
      </c>
      <c r="W178" s="1" t="s">
        <v>1</v>
      </c>
      <c r="X178" s="1" t="s">
        <v>30</v>
      </c>
      <c r="Y178" s="1" t="s">
        <v>15</v>
      </c>
      <c r="Z178" s="1" t="s">
        <v>6</v>
      </c>
      <c r="AA178" s="1" t="s">
        <v>9</v>
      </c>
      <c r="AB178" s="1" t="s">
        <v>4</v>
      </c>
    </row>
    <row r="179" spans="1:29" x14ac:dyDescent="0.25">
      <c r="A179">
        <v>1</v>
      </c>
      <c r="B179" t="s">
        <v>5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</row>
    <row r="180" spans="1:29" x14ac:dyDescent="0.25">
      <c r="A180">
        <v>2</v>
      </c>
      <c r="B180" t="s">
        <v>3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</row>
    <row r="181" spans="1:29" x14ac:dyDescent="0.25">
      <c r="A181">
        <v>3</v>
      </c>
      <c r="B181" t="s">
        <v>32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</row>
    <row r="182" spans="1:29" x14ac:dyDescent="0.25">
      <c r="A182">
        <v>4</v>
      </c>
      <c r="B182" t="s">
        <v>29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</row>
    <row r="183" spans="1:29" x14ac:dyDescent="0.25">
      <c r="A183">
        <v>5</v>
      </c>
      <c r="B183" t="s">
        <v>26</v>
      </c>
      <c r="C183" s="11">
        <v>1</v>
      </c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</row>
    <row r="184" spans="1:29" x14ac:dyDescent="0.25">
      <c r="A184">
        <v>6</v>
      </c>
      <c r="B184" t="s">
        <v>2</v>
      </c>
      <c r="C184" s="11"/>
      <c r="D184" s="11"/>
      <c r="E184" s="11"/>
      <c r="F184" s="11"/>
      <c r="G184" s="11"/>
      <c r="H184" s="11"/>
      <c r="I184" s="11">
        <v>1</v>
      </c>
      <c r="J184" s="11"/>
      <c r="K184" s="11"/>
      <c r="L184" s="11"/>
      <c r="M184" s="11">
        <v>1</v>
      </c>
      <c r="N184" s="11"/>
      <c r="O184" s="11"/>
      <c r="P184" s="11"/>
      <c r="Q184" s="11"/>
      <c r="R184" s="11"/>
      <c r="S184" s="11"/>
      <c r="T184" s="11">
        <v>1</v>
      </c>
      <c r="U184" s="11"/>
      <c r="V184" s="11"/>
      <c r="W184" s="11"/>
      <c r="X184" s="11"/>
      <c r="Y184" s="11"/>
      <c r="Z184" s="11"/>
      <c r="AA184" s="11"/>
      <c r="AB184" s="11"/>
      <c r="AC184" s="11"/>
    </row>
    <row r="185" spans="1:29" x14ac:dyDescent="0.25">
      <c r="A185">
        <v>7</v>
      </c>
      <c r="B185" t="s">
        <v>23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</row>
    <row r="186" spans="1:29" x14ac:dyDescent="0.25">
      <c r="A186">
        <v>8</v>
      </c>
      <c r="B186" t="s">
        <v>19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</row>
    <row r="187" spans="1:29" x14ac:dyDescent="0.25">
      <c r="A187">
        <v>9</v>
      </c>
      <c r="B187" t="s">
        <v>13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</row>
    <row r="188" spans="1:29" x14ac:dyDescent="0.25">
      <c r="A188">
        <v>10</v>
      </c>
      <c r="B188" t="s">
        <v>11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</row>
    <row r="189" spans="1:29" x14ac:dyDescent="0.25">
      <c r="A189">
        <v>11</v>
      </c>
      <c r="B189" t="s">
        <v>18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</row>
    <row r="190" spans="1:29" x14ac:dyDescent="0.25">
      <c r="A190">
        <v>12</v>
      </c>
      <c r="B190" t="s">
        <v>7</v>
      </c>
      <c r="C190" s="11"/>
      <c r="D190" s="11"/>
      <c r="E190" s="11"/>
      <c r="F190" s="11"/>
      <c r="G190" s="11"/>
      <c r="H190" s="11"/>
      <c r="I190" s="11"/>
      <c r="J190" s="11"/>
      <c r="K190" s="11">
        <v>1</v>
      </c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</row>
    <row r="191" spans="1:29" x14ac:dyDescent="0.25">
      <c r="A191">
        <v>13</v>
      </c>
      <c r="B191" t="s">
        <v>33</v>
      </c>
      <c r="C191" s="11"/>
      <c r="D191" s="11"/>
      <c r="E191" s="11"/>
      <c r="F191" s="11"/>
      <c r="G191" s="11">
        <v>1</v>
      </c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>
        <v>1</v>
      </c>
      <c r="U191" s="11"/>
      <c r="V191" s="11"/>
      <c r="W191" s="11"/>
      <c r="X191" s="11"/>
      <c r="Y191" s="11"/>
      <c r="Z191" s="11"/>
      <c r="AA191" s="11"/>
      <c r="AB191" s="11">
        <v>1</v>
      </c>
      <c r="AC191" s="11"/>
    </row>
    <row r="192" spans="1:29" x14ac:dyDescent="0.25">
      <c r="A192">
        <v>14</v>
      </c>
      <c r="B192" t="s">
        <v>17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</row>
    <row r="193" spans="1:29" x14ac:dyDescent="0.25">
      <c r="A193">
        <v>15</v>
      </c>
      <c r="B193" t="s">
        <v>20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</row>
    <row r="194" spans="1:29" x14ac:dyDescent="0.25">
      <c r="A194">
        <v>16</v>
      </c>
      <c r="B194" t="s">
        <v>0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</row>
    <row r="195" spans="1:29" x14ac:dyDescent="0.25">
      <c r="A195">
        <v>17</v>
      </c>
      <c r="B195" t="s">
        <v>16</v>
      </c>
      <c r="C195" s="11">
        <v>1</v>
      </c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</row>
    <row r="196" spans="1:29" x14ac:dyDescent="0.25">
      <c r="A196">
        <v>18</v>
      </c>
      <c r="B196" t="s">
        <v>14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>
        <v>1</v>
      </c>
      <c r="V196" s="11"/>
      <c r="W196" s="11">
        <v>1</v>
      </c>
      <c r="X196" s="11"/>
      <c r="Y196" s="11"/>
      <c r="Z196" s="11"/>
      <c r="AA196" s="11"/>
      <c r="AB196" s="11"/>
      <c r="AC196" s="11"/>
    </row>
    <row r="197" spans="1:29" x14ac:dyDescent="0.25">
      <c r="A197">
        <v>19</v>
      </c>
      <c r="B197" t="s">
        <v>10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</row>
    <row r="198" spans="1:29" x14ac:dyDescent="0.25">
      <c r="A198">
        <v>20</v>
      </c>
      <c r="B198" t="s">
        <v>12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</row>
    <row r="199" spans="1:29" x14ac:dyDescent="0.25">
      <c r="A199">
        <v>21</v>
      </c>
      <c r="B199" t="s">
        <v>1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</row>
    <row r="200" spans="1:29" x14ac:dyDescent="0.25">
      <c r="A200">
        <v>22</v>
      </c>
      <c r="B200" t="s">
        <v>30</v>
      </c>
      <c r="C200" s="11"/>
      <c r="D200" s="11">
        <v>1</v>
      </c>
      <c r="E200" s="11"/>
      <c r="F200" s="11"/>
      <c r="G200" s="11"/>
      <c r="H200" s="11"/>
      <c r="I200" s="11"/>
      <c r="J200" s="11">
        <v>1</v>
      </c>
      <c r="K200" s="11"/>
      <c r="L200" s="11">
        <v>2</v>
      </c>
      <c r="M200" s="11"/>
      <c r="N200" s="11"/>
      <c r="O200" s="11"/>
      <c r="P200" s="11"/>
      <c r="Q200" s="11">
        <v>1</v>
      </c>
      <c r="R200" s="11">
        <v>1</v>
      </c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</row>
    <row r="201" spans="1:29" x14ac:dyDescent="0.25">
      <c r="A201">
        <v>23</v>
      </c>
      <c r="B201" t="s">
        <v>15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</row>
    <row r="202" spans="1:29" x14ac:dyDescent="0.25">
      <c r="A202">
        <v>24</v>
      </c>
      <c r="B202" t="s">
        <v>6</v>
      </c>
      <c r="C202" s="11"/>
      <c r="D202" s="11"/>
      <c r="E202" s="11"/>
      <c r="F202" s="11"/>
      <c r="G202" s="11"/>
      <c r="H202" s="11"/>
      <c r="I202" s="11"/>
      <c r="J202" s="11"/>
      <c r="K202" s="11">
        <v>1</v>
      </c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>
        <v>1</v>
      </c>
      <c r="AB202" s="11"/>
      <c r="AC202" s="11"/>
    </row>
    <row r="203" spans="1:29" x14ac:dyDescent="0.25">
      <c r="A203">
        <v>25</v>
      </c>
      <c r="B203" t="s">
        <v>9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</row>
    <row r="204" spans="1:29" x14ac:dyDescent="0.25">
      <c r="A204">
        <v>26</v>
      </c>
      <c r="B204" t="s">
        <v>4</v>
      </c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</row>
    <row r="205" spans="1:29" x14ac:dyDescent="0.25"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</row>
    <row r="206" spans="1:29" x14ac:dyDescent="0.25">
      <c r="B206" s="3" t="s">
        <v>169</v>
      </c>
      <c r="C206">
        <v>1</v>
      </c>
      <c r="D206">
        <v>2</v>
      </c>
      <c r="E206">
        <v>3</v>
      </c>
      <c r="F206">
        <v>4</v>
      </c>
      <c r="G206">
        <v>5</v>
      </c>
      <c r="H206">
        <v>6</v>
      </c>
      <c r="I206">
        <v>7</v>
      </c>
      <c r="J206">
        <v>8</v>
      </c>
      <c r="K206">
        <v>9</v>
      </c>
      <c r="L206">
        <v>10</v>
      </c>
      <c r="M206">
        <v>11</v>
      </c>
      <c r="N206">
        <v>12</v>
      </c>
      <c r="O206">
        <v>13</v>
      </c>
      <c r="P206">
        <v>14</v>
      </c>
      <c r="Q206">
        <v>15</v>
      </c>
      <c r="R206">
        <v>16</v>
      </c>
      <c r="S206">
        <v>17</v>
      </c>
      <c r="T206">
        <v>18</v>
      </c>
      <c r="U206">
        <v>19</v>
      </c>
      <c r="V206">
        <v>20</v>
      </c>
      <c r="W206">
        <v>21</v>
      </c>
      <c r="X206">
        <v>22</v>
      </c>
      <c r="Y206">
        <v>23</v>
      </c>
      <c r="Z206">
        <v>24</v>
      </c>
      <c r="AA206">
        <v>25</v>
      </c>
      <c r="AB206">
        <v>26</v>
      </c>
    </row>
    <row r="207" spans="1:29" ht="113.25" x14ac:dyDescent="0.25">
      <c r="B207" s="1"/>
      <c r="C207" s="1" t="s">
        <v>5</v>
      </c>
      <c r="D207" s="1" t="s">
        <v>3</v>
      </c>
      <c r="E207" s="1" t="s">
        <v>8</v>
      </c>
      <c r="F207" s="1" t="s">
        <v>29</v>
      </c>
      <c r="G207" s="1" t="s">
        <v>26</v>
      </c>
      <c r="H207" s="1" t="s">
        <v>2</v>
      </c>
      <c r="I207" s="1" t="s">
        <v>23</v>
      </c>
      <c r="J207" s="1" t="s">
        <v>19</v>
      </c>
      <c r="K207" s="1" t="s">
        <v>13</v>
      </c>
      <c r="L207" s="1" t="s">
        <v>43</v>
      </c>
      <c r="M207" s="1" t="s">
        <v>18</v>
      </c>
      <c r="N207" s="1" t="s">
        <v>7</v>
      </c>
      <c r="O207" s="1" t="s">
        <v>31</v>
      </c>
      <c r="P207" s="1" t="s">
        <v>17</v>
      </c>
      <c r="Q207" s="1" t="s">
        <v>20</v>
      </c>
      <c r="R207" s="1" t="s">
        <v>0</v>
      </c>
      <c r="S207" s="1" t="s">
        <v>16</v>
      </c>
      <c r="T207" s="1" t="s">
        <v>14</v>
      </c>
      <c r="U207" s="1" t="s">
        <v>10</v>
      </c>
      <c r="V207" s="1" t="s">
        <v>12</v>
      </c>
      <c r="W207" s="1" t="s">
        <v>1</v>
      </c>
      <c r="X207" s="1" t="s">
        <v>30</v>
      </c>
      <c r="Y207" s="1" t="s">
        <v>15</v>
      </c>
      <c r="Z207" s="1" t="s">
        <v>6</v>
      </c>
      <c r="AA207" s="1" t="s">
        <v>9</v>
      </c>
      <c r="AB207" s="1" t="s">
        <v>4</v>
      </c>
    </row>
    <row r="208" spans="1:29" x14ac:dyDescent="0.25">
      <c r="A208">
        <v>1</v>
      </c>
      <c r="B208" t="s">
        <v>5</v>
      </c>
      <c r="G208">
        <v>1</v>
      </c>
      <c r="AC208" s="11"/>
    </row>
    <row r="209" spans="1:29" x14ac:dyDescent="0.25">
      <c r="A209">
        <v>2</v>
      </c>
      <c r="B209" t="s">
        <v>3</v>
      </c>
      <c r="X209">
        <v>1</v>
      </c>
      <c r="AC209" s="11"/>
    </row>
    <row r="210" spans="1:29" x14ac:dyDescent="0.25">
      <c r="A210">
        <v>3</v>
      </c>
      <c r="B210" t="s">
        <v>32</v>
      </c>
      <c r="P210">
        <v>1</v>
      </c>
      <c r="AC210" s="11"/>
    </row>
    <row r="211" spans="1:29" x14ac:dyDescent="0.25">
      <c r="A211">
        <v>4</v>
      </c>
      <c r="B211" t="s">
        <v>29</v>
      </c>
      <c r="AC211" s="11"/>
    </row>
    <row r="212" spans="1:29" x14ac:dyDescent="0.25">
      <c r="A212">
        <v>5</v>
      </c>
      <c r="B212" t="s">
        <v>26</v>
      </c>
      <c r="AC212" s="11"/>
    </row>
    <row r="213" spans="1:29" x14ac:dyDescent="0.25">
      <c r="A213">
        <v>6</v>
      </c>
      <c r="B213" t="s">
        <v>2</v>
      </c>
      <c r="AC213" s="11"/>
    </row>
    <row r="214" spans="1:29" x14ac:dyDescent="0.25">
      <c r="A214">
        <v>7</v>
      </c>
      <c r="B214" t="s">
        <v>23</v>
      </c>
      <c r="H214">
        <v>1</v>
      </c>
      <c r="M214">
        <v>1</v>
      </c>
      <c r="U214">
        <v>1</v>
      </c>
      <c r="AC214" s="11"/>
    </row>
    <row r="215" spans="1:29" x14ac:dyDescent="0.25">
      <c r="A215">
        <v>8</v>
      </c>
      <c r="B215" t="s">
        <v>19</v>
      </c>
      <c r="O215" s="6"/>
      <c r="AC215" s="11"/>
    </row>
    <row r="216" spans="1:29" x14ac:dyDescent="0.25">
      <c r="A216">
        <v>9</v>
      </c>
      <c r="B216" t="s">
        <v>13</v>
      </c>
      <c r="AC216" s="11"/>
    </row>
    <row r="217" spans="1:29" x14ac:dyDescent="0.25">
      <c r="A217">
        <v>10</v>
      </c>
      <c r="B217" t="s">
        <v>11</v>
      </c>
      <c r="X217">
        <v>1</v>
      </c>
      <c r="AC217" s="11"/>
    </row>
    <row r="218" spans="1:29" x14ac:dyDescent="0.25">
      <c r="A218">
        <v>11</v>
      </c>
      <c r="B218" t="s">
        <v>18</v>
      </c>
      <c r="AC218" s="11"/>
    </row>
    <row r="219" spans="1:29" x14ac:dyDescent="0.25">
      <c r="A219">
        <v>12</v>
      </c>
      <c r="B219" t="s">
        <v>7</v>
      </c>
      <c r="AC219" s="11"/>
    </row>
    <row r="220" spans="1:29" x14ac:dyDescent="0.25">
      <c r="A220">
        <v>13</v>
      </c>
      <c r="B220" t="s">
        <v>33</v>
      </c>
      <c r="N220">
        <v>1</v>
      </c>
      <c r="AC220" s="11"/>
    </row>
    <row r="221" spans="1:29" x14ac:dyDescent="0.25">
      <c r="A221">
        <v>14</v>
      </c>
      <c r="B221" t="s">
        <v>17</v>
      </c>
      <c r="AC221" s="11"/>
    </row>
    <row r="222" spans="1:29" x14ac:dyDescent="0.25">
      <c r="A222">
        <v>15</v>
      </c>
      <c r="B222" t="s">
        <v>20</v>
      </c>
      <c r="AC222" s="11"/>
    </row>
    <row r="223" spans="1:29" x14ac:dyDescent="0.25">
      <c r="A223">
        <v>16</v>
      </c>
      <c r="B223" t="s">
        <v>0</v>
      </c>
      <c r="AC223" s="11"/>
    </row>
    <row r="224" spans="1:29" x14ac:dyDescent="0.25">
      <c r="A224">
        <v>17</v>
      </c>
      <c r="B224" t="s">
        <v>16</v>
      </c>
      <c r="AC224" s="11"/>
    </row>
    <row r="225" spans="1:35" x14ac:dyDescent="0.25">
      <c r="A225">
        <v>18</v>
      </c>
      <c r="B225" t="s">
        <v>14</v>
      </c>
      <c r="F225">
        <v>1</v>
      </c>
      <c r="G225">
        <v>1</v>
      </c>
      <c r="I225">
        <v>1</v>
      </c>
      <c r="R225" s="6"/>
      <c r="S225">
        <v>1</v>
      </c>
      <c r="U225">
        <v>1</v>
      </c>
      <c r="AC225" s="11"/>
    </row>
    <row r="226" spans="1:35" x14ac:dyDescent="0.25">
      <c r="A226">
        <v>19</v>
      </c>
      <c r="B226" t="s">
        <v>10</v>
      </c>
      <c r="AC226" s="11"/>
    </row>
    <row r="227" spans="1:35" x14ac:dyDescent="0.25">
      <c r="A227">
        <v>20</v>
      </c>
      <c r="B227" t="s">
        <v>12</v>
      </c>
      <c r="J227">
        <v>1</v>
      </c>
      <c r="Q227">
        <v>1</v>
      </c>
      <c r="R227">
        <v>1</v>
      </c>
      <c r="W227">
        <v>1</v>
      </c>
      <c r="AC227" s="11"/>
    </row>
    <row r="228" spans="1:35" x14ac:dyDescent="0.25">
      <c r="A228">
        <v>21</v>
      </c>
      <c r="B228" t="s">
        <v>1</v>
      </c>
      <c r="W228" s="6"/>
      <c r="AC228" s="11"/>
    </row>
    <row r="229" spans="1:35" x14ac:dyDescent="0.25">
      <c r="A229">
        <v>22</v>
      </c>
      <c r="B229" t="s">
        <v>30</v>
      </c>
      <c r="F229">
        <v>1</v>
      </c>
      <c r="S229">
        <v>1</v>
      </c>
      <c r="Y229">
        <v>1</v>
      </c>
      <c r="AC229" s="11"/>
    </row>
    <row r="230" spans="1:35" x14ac:dyDescent="0.25">
      <c r="A230">
        <v>23</v>
      </c>
      <c r="B230" t="s">
        <v>15</v>
      </c>
      <c r="E230">
        <v>1</v>
      </c>
      <c r="AC230" s="11"/>
    </row>
    <row r="231" spans="1:35" x14ac:dyDescent="0.25">
      <c r="A231">
        <v>24</v>
      </c>
      <c r="B231" t="s">
        <v>6</v>
      </c>
      <c r="AC231" s="11"/>
    </row>
    <row r="232" spans="1:35" x14ac:dyDescent="0.25">
      <c r="A232">
        <v>25</v>
      </c>
      <c r="B232" t="s">
        <v>9</v>
      </c>
      <c r="Z232">
        <v>1</v>
      </c>
      <c r="AC232" s="11"/>
    </row>
    <row r="233" spans="1:35" x14ac:dyDescent="0.25">
      <c r="A233">
        <v>26</v>
      </c>
      <c r="B233" t="s">
        <v>4</v>
      </c>
      <c r="AC233" s="11"/>
    </row>
    <row r="234" spans="1:35" x14ac:dyDescent="0.25"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</row>
    <row r="235" spans="1:35" x14ac:dyDescent="0.25">
      <c r="B235" s="3"/>
      <c r="C235">
        <v>1</v>
      </c>
      <c r="D235">
        <v>2</v>
      </c>
      <c r="E235">
        <v>3</v>
      </c>
      <c r="F235">
        <v>4</v>
      </c>
      <c r="G235">
        <v>5</v>
      </c>
      <c r="H235">
        <v>6</v>
      </c>
      <c r="I235">
        <v>7</v>
      </c>
      <c r="J235">
        <v>8</v>
      </c>
      <c r="K235">
        <v>9</v>
      </c>
      <c r="L235">
        <v>10</v>
      </c>
      <c r="M235">
        <v>11</v>
      </c>
      <c r="N235">
        <v>12</v>
      </c>
      <c r="O235">
        <v>13</v>
      </c>
      <c r="P235">
        <v>14</v>
      </c>
      <c r="Q235">
        <v>15</v>
      </c>
      <c r="R235">
        <v>16</v>
      </c>
      <c r="S235">
        <v>17</v>
      </c>
      <c r="T235">
        <v>18</v>
      </c>
      <c r="U235">
        <v>19</v>
      </c>
      <c r="V235">
        <v>20</v>
      </c>
      <c r="W235">
        <v>21</v>
      </c>
      <c r="X235">
        <v>22</v>
      </c>
      <c r="Y235">
        <v>23</v>
      </c>
      <c r="Z235">
        <v>24</v>
      </c>
      <c r="AA235">
        <v>25</v>
      </c>
      <c r="AB235">
        <v>26</v>
      </c>
    </row>
    <row r="236" spans="1:35" ht="113.25" x14ac:dyDescent="0.25">
      <c r="B236" s="1"/>
      <c r="C236" s="1" t="s">
        <v>5</v>
      </c>
      <c r="D236" s="1" t="s">
        <v>3</v>
      </c>
      <c r="E236" s="1" t="s">
        <v>8</v>
      </c>
      <c r="F236" s="1" t="s">
        <v>29</v>
      </c>
      <c r="G236" s="1" t="s">
        <v>26</v>
      </c>
      <c r="H236" s="1" t="s">
        <v>2</v>
      </c>
      <c r="I236" s="1" t="s">
        <v>23</v>
      </c>
      <c r="J236" s="1" t="s">
        <v>19</v>
      </c>
      <c r="K236" s="1" t="s">
        <v>13</v>
      </c>
      <c r="L236" s="1" t="s">
        <v>43</v>
      </c>
      <c r="M236" s="1" t="s">
        <v>18</v>
      </c>
      <c r="N236" s="1" t="s">
        <v>7</v>
      </c>
      <c r="O236" s="1" t="s">
        <v>31</v>
      </c>
      <c r="P236" s="1" t="s">
        <v>17</v>
      </c>
      <c r="Q236" s="1" t="s">
        <v>20</v>
      </c>
      <c r="R236" s="1" t="s">
        <v>0</v>
      </c>
      <c r="S236" s="1" t="s">
        <v>16</v>
      </c>
      <c r="T236" s="1" t="s">
        <v>14</v>
      </c>
      <c r="U236" s="1" t="s">
        <v>10</v>
      </c>
      <c r="V236" s="1" t="s">
        <v>12</v>
      </c>
      <c r="W236" s="1" t="s">
        <v>1</v>
      </c>
      <c r="X236" s="1" t="s">
        <v>30</v>
      </c>
      <c r="Y236" s="1" t="s">
        <v>15</v>
      </c>
      <c r="Z236" s="1" t="s">
        <v>6</v>
      </c>
      <c r="AA236" s="1" t="s">
        <v>9</v>
      </c>
      <c r="AB236" s="1" t="s">
        <v>4</v>
      </c>
      <c r="AD236" s="11"/>
      <c r="AE236" s="11"/>
      <c r="AF236" s="11"/>
      <c r="AG236" s="11"/>
      <c r="AH236" s="11"/>
      <c r="AI236" s="11"/>
    </row>
    <row r="237" spans="1:35" x14ac:dyDescent="0.25">
      <c r="A237">
        <v>1</v>
      </c>
      <c r="B237" t="s">
        <v>5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</row>
    <row r="238" spans="1:35" x14ac:dyDescent="0.25">
      <c r="A238">
        <v>2</v>
      </c>
      <c r="B238" t="s">
        <v>3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</row>
    <row r="239" spans="1:35" x14ac:dyDescent="0.25">
      <c r="A239">
        <v>3</v>
      </c>
      <c r="B239" t="s">
        <v>32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</row>
    <row r="240" spans="1:35" x14ac:dyDescent="0.25">
      <c r="A240">
        <v>4</v>
      </c>
      <c r="B240" t="s">
        <v>29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</row>
    <row r="241" spans="1:29" x14ac:dyDescent="0.25">
      <c r="A241">
        <v>5</v>
      </c>
      <c r="B241" t="s">
        <v>26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</row>
    <row r="242" spans="1:29" x14ac:dyDescent="0.25">
      <c r="A242">
        <v>6</v>
      </c>
      <c r="B242" t="s">
        <v>2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</row>
    <row r="243" spans="1:29" x14ac:dyDescent="0.25">
      <c r="A243">
        <v>7</v>
      </c>
      <c r="B243" t="s">
        <v>23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</row>
    <row r="244" spans="1:29" x14ac:dyDescent="0.25">
      <c r="A244">
        <v>8</v>
      </c>
      <c r="B244" t="s">
        <v>19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</row>
    <row r="245" spans="1:29" x14ac:dyDescent="0.25">
      <c r="A245">
        <v>9</v>
      </c>
      <c r="B245" t="s">
        <v>13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</row>
    <row r="246" spans="1:29" x14ac:dyDescent="0.25">
      <c r="A246">
        <v>10</v>
      </c>
      <c r="B246" t="s">
        <v>11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</row>
    <row r="247" spans="1:29" x14ac:dyDescent="0.25">
      <c r="A247">
        <v>11</v>
      </c>
      <c r="B247" t="s">
        <v>18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</row>
    <row r="248" spans="1:29" x14ac:dyDescent="0.25">
      <c r="A248">
        <v>12</v>
      </c>
      <c r="B248" t="s">
        <v>7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</row>
    <row r="249" spans="1:29" x14ac:dyDescent="0.25">
      <c r="A249">
        <v>13</v>
      </c>
      <c r="B249" t="s">
        <v>33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</row>
    <row r="250" spans="1:29" x14ac:dyDescent="0.25">
      <c r="A250">
        <v>14</v>
      </c>
      <c r="B250" t="s">
        <v>17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</row>
    <row r="251" spans="1:29" x14ac:dyDescent="0.25">
      <c r="A251">
        <v>15</v>
      </c>
      <c r="B251" t="s">
        <v>20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</row>
    <row r="252" spans="1:29" x14ac:dyDescent="0.25">
      <c r="A252">
        <v>16</v>
      </c>
      <c r="B252" t="s">
        <v>0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</row>
    <row r="253" spans="1:29" x14ac:dyDescent="0.25">
      <c r="A253">
        <v>17</v>
      </c>
      <c r="B253" t="s">
        <v>16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</row>
    <row r="254" spans="1:29" x14ac:dyDescent="0.25">
      <c r="A254">
        <v>18</v>
      </c>
      <c r="B254" t="s">
        <v>14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</row>
    <row r="255" spans="1:29" x14ac:dyDescent="0.25">
      <c r="A255">
        <v>19</v>
      </c>
      <c r="B255" t="s">
        <v>10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</row>
    <row r="256" spans="1:29" x14ac:dyDescent="0.25">
      <c r="A256">
        <v>20</v>
      </c>
      <c r="B256" t="s">
        <v>12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</row>
    <row r="257" spans="1:33" x14ac:dyDescent="0.25">
      <c r="A257">
        <v>21</v>
      </c>
      <c r="B257" t="s">
        <v>1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</row>
    <row r="258" spans="1:33" x14ac:dyDescent="0.25">
      <c r="A258">
        <v>22</v>
      </c>
      <c r="B258" t="s">
        <v>30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</row>
    <row r="259" spans="1:33" x14ac:dyDescent="0.25">
      <c r="A259">
        <v>23</v>
      </c>
      <c r="B259" t="s">
        <v>15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</row>
    <row r="260" spans="1:33" x14ac:dyDescent="0.25">
      <c r="A260">
        <v>24</v>
      </c>
      <c r="B260" t="s">
        <v>6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</row>
    <row r="261" spans="1:33" x14ac:dyDescent="0.25">
      <c r="A261">
        <v>25</v>
      </c>
      <c r="B261" t="s">
        <v>9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</row>
    <row r="262" spans="1:33" x14ac:dyDescent="0.25">
      <c r="A262">
        <v>26</v>
      </c>
      <c r="B262" t="s">
        <v>4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</row>
    <row r="263" spans="1:33" x14ac:dyDescent="0.25"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</row>
    <row r="264" spans="1:33" x14ac:dyDescent="0.25">
      <c r="B264" s="3"/>
      <c r="C264">
        <v>1</v>
      </c>
      <c r="D264">
        <v>2</v>
      </c>
      <c r="E264">
        <v>3</v>
      </c>
      <c r="F264">
        <v>4</v>
      </c>
      <c r="G264">
        <v>5</v>
      </c>
      <c r="H264">
        <v>6</v>
      </c>
      <c r="I264">
        <v>7</v>
      </c>
      <c r="J264">
        <v>8</v>
      </c>
      <c r="K264">
        <v>9</v>
      </c>
      <c r="L264">
        <v>10</v>
      </c>
      <c r="M264">
        <v>11</v>
      </c>
      <c r="N264">
        <v>12</v>
      </c>
      <c r="O264">
        <v>13</v>
      </c>
      <c r="P264">
        <v>14</v>
      </c>
      <c r="Q264">
        <v>15</v>
      </c>
      <c r="R264">
        <v>16</v>
      </c>
      <c r="S264">
        <v>17</v>
      </c>
      <c r="T264">
        <v>18</v>
      </c>
      <c r="U264">
        <v>19</v>
      </c>
      <c r="V264">
        <v>20</v>
      </c>
      <c r="W264">
        <v>21</v>
      </c>
      <c r="X264">
        <v>22</v>
      </c>
      <c r="Y264">
        <v>23</v>
      </c>
      <c r="Z264">
        <v>24</v>
      </c>
      <c r="AA264">
        <v>25</v>
      </c>
      <c r="AB264">
        <v>26</v>
      </c>
    </row>
    <row r="265" spans="1:33" ht="113.25" x14ac:dyDescent="0.25">
      <c r="B265" s="1"/>
      <c r="C265" s="1" t="s">
        <v>5</v>
      </c>
      <c r="D265" s="1" t="s">
        <v>3</v>
      </c>
      <c r="E265" s="1" t="s">
        <v>8</v>
      </c>
      <c r="F265" s="1" t="s">
        <v>29</v>
      </c>
      <c r="G265" s="1" t="s">
        <v>26</v>
      </c>
      <c r="H265" s="1" t="s">
        <v>2</v>
      </c>
      <c r="I265" s="1" t="s">
        <v>23</v>
      </c>
      <c r="J265" s="1" t="s">
        <v>19</v>
      </c>
      <c r="K265" s="1" t="s">
        <v>13</v>
      </c>
      <c r="L265" s="1" t="s">
        <v>43</v>
      </c>
      <c r="M265" s="1" t="s">
        <v>18</v>
      </c>
      <c r="N265" s="1" t="s">
        <v>7</v>
      </c>
      <c r="O265" s="1" t="s">
        <v>31</v>
      </c>
      <c r="P265" s="1" t="s">
        <v>17</v>
      </c>
      <c r="Q265" s="1" t="s">
        <v>20</v>
      </c>
      <c r="R265" s="1" t="s">
        <v>0</v>
      </c>
      <c r="S265" s="1" t="s">
        <v>16</v>
      </c>
      <c r="T265" s="1" t="s">
        <v>14</v>
      </c>
      <c r="U265" s="1" t="s">
        <v>10</v>
      </c>
      <c r="V265" s="1" t="s">
        <v>12</v>
      </c>
      <c r="W265" s="1" t="s">
        <v>1</v>
      </c>
      <c r="X265" s="1" t="s">
        <v>30</v>
      </c>
      <c r="Y265" s="1" t="s">
        <v>15</v>
      </c>
      <c r="Z265" s="1" t="s">
        <v>6</v>
      </c>
      <c r="AA265" s="1" t="s">
        <v>9</v>
      </c>
      <c r="AB265" s="1" t="s">
        <v>4</v>
      </c>
      <c r="AD265" s="11"/>
      <c r="AE265" s="11"/>
      <c r="AF265" s="11"/>
      <c r="AG265" s="11"/>
    </row>
    <row r="266" spans="1:33" x14ac:dyDescent="0.25">
      <c r="A266">
        <v>1</v>
      </c>
      <c r="B266" t="s">
        <v>5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</row>
    <row r="267" spans="1:33" x14ac:dyDescent="0.25">
      <c r="A267">
        <v>2</v>
      </c>
      <c r="B267" t="s">
        <v>3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</row>
    <row r="268" spans="1:33" x14ac:dyDescent="0.25">
      <c r="A268">
        <v>3</v>
      </c>
      <c r="B268" t="s">
        <v>32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</row>
    <row r="269" spans="1:33" x14ac:dyDescent="0.25">
      <c r="A269">
        <v>4</v>
      </c>
      <c r="B269" t="s">
        <v>29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</row>
    <row r="270" spans="1:33" x14ac:dyDescent="0.25">
      <c r="A270">
        <v>5</v>
      </c>
      <c r="B270" t="s">
        <v>26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</row>
    <row r="271" spans="1:33" x14ac:dyDescent="0.25">
      <c r="A271">
        <v>6</v>
      </c>
      <c r="B271" t="s">
        <v>2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</row>
    <row r="272" spans="1:33" x14ac:dyDescent="0.25">
      <c r="A272">
        <v>7</v>
      </c>
      <c r="B272" t="s">
        <v>23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</row>
    <row r="273" spans="1:33" x14ac:dyDescent="0.25">
      <c r="A273">
        <v>8</v>
      </c>
      <c r="B273" t="s">
        <v>19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</row>
    <row r="274" spans="1:33" x14ac:dyDescent="0.25">
      <c r="A274">
        <v>9</v>
      </c>
      <c r="B274" t="s">
        <v>13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</row>
    <row r="275" spans="1:33" x14ac:dyDescent="0.25">
      <c r="A275">
        <v>10</v>
      </c>
      <c r="B275" t="s">
        <v>11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</row>
    <row r="276" spans="1:33" x14ac:dyDescent="0.25">
      <c r="A276">
        <v>11</v>
      </c>
      <c r="B276" t="s">
        <v>18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</row>
    <row r="277" spans="1:33" x14ac:dyDescent="0.25">
      <c r="A277">
        <v>12</v>
      </c>
      <c r="B277" t="s">
        <v>7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</row>
    <row r="278" spans="1:33" x14ac:dyDescent="0.25">
      <c r="A278">
        <v>13</v>
      </c>
      <c r="B278" t="s">
        <v>33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</row>
    <row r="279" spans="1:33" x14ac:dyDescent="0.25">
      <c r="A279">
        <v>14</v>
      </c>
      <c r="B279" t="s">
        <v>17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</row>
    <row r="280" spans="1:33" x14ac:dyDescent="0.25">
      <c r="A280">
        <v>15</v>
      </c>
      <c r="B280" t="s">
        <v>20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</row>
    <row r="281" spans="1:33" x14ac:dyDescent="0.25">
      <c r="A281">
        <v>16</v>
      </c>
      <c r="B281" t="s">
        <v>0</v>
      </c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</row>
    <row r="282" spans="1:33" x14ac:dyDescent="0.25">
      <c r="A282">
        <v>17</v>
      </c>
      <c r="B282" t="s">
        <v>16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</row>
    <row r="283" spans="1:33" x14ac:dyDescent="0.25">
      <c r="A283">
        <v>18</v>
      </c>
      <c r="B283" t="s">
        <v>14</v>
      </c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</row>
    <row r="284" spans="1:33" x14ac:dyDescent="0.25">
      <c r="A284">
        <v>19</v>
      </c>
      <c r="B284" t="s">
        <v>10</v>
      </c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</row>
    <row r="285" spans="1:33" x14ac:dyDescent="0.25">
      <c r="A285">
        <v>20</v>
      </c>
      <c r="B285" t="s">
        <v>12</v>
      </c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</row>
    <row r="286" spans="1:33" x14ac:dyDescent="0.25">
      <c r="A286">
        <v>21</v>
      </c>
      <c r="B286" t="s">
        <v>1</v>
      </c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</row>
    <row r="287" spans="1:33" x14ac:dyDescent="0.25">
      <c r="A287">
        <v>22</v>
      </c>
      <c r="B287" t="s">
        <v>30</v>
      </c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</row>
    <row r="288" spans="1:33" x14ac:dyDescent="0.25">
      <c r="A288">
        <v>23</v>
      </c>
      <c r="B288" t="s">
        <v>15</v>
      </c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</row>
    <row r="289" spans="1:31" x14ac:dyDescent="0.25">
      <c r="A289">
        <v>24</v>
      </c>
      <c r="B289" t="s">
        <v>6</v>
      </c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</row>
    <row r="290" spans="1:31" x14ac:dyDescent="0.25">
      <c r="A290">
        <v>25</v>
      </c>
      <c r="B290" t="s">
        <v>9</v>
      </c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</row>
    <row r="291" spans="1:31" x14ac:dyDescent="0.25">
      <c r="A291">
        <v>26</v>
      </c>
      <c r="B291" t="s">
        <v>4</v>
      </c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</row>
    <row r="293" spans="1:31" x14ac:dyDescent="0.25">
      <c r="B293" s="3"/>
      <c r="C293">
        <v>1</v>
      </c>
      <c r="D293">
        <v>2</v>
      </c>
      <c r="E293">
        <v>3</v>
      </c>
      <c r="F293">
        <v>4</v>
      </c>
      <c r="G293">
        <v>5</v>
      </c>
      <c r="H293">
        <v>6</v>
      </c>
      <c r="I293">
        <v>7</v>
      </c>
      <c r="J293">
        <v>8</v>
      </c>
      <c r="K293">
        <v>9</v>
      </c>
      <c r="L293">
        <v>10</v>
      </c>
      <c r="M293">
        <v>11</v>
      </c>
      <c r="N293">
        <v>12</v>
      </c>
      <c r="O293">
        <v>13</v>
      </c>
      <c r="P293">
        <v>14</v>
      </c>
      <c r="Q293">
        <v>15</v>
      </c>
      <c r="R293">
        <v>16</v>
      </c>
      <c r="S293">
        <v>17</v>
      </c>
      <c r="T293">
        <v>18</v>
      </c>
      <c r="U293">
        <v>19</v>
      </c>
      <c r="V293">
        <v>20</v>
      </c>
      <c r="W293">
        <v>21</v>
      </c>
      <c r="X293">
        <v>22</v>
      </c>
      <c r="Y293">
        <v>23</v>
      </c>
      <c r="Z293">
        <v>24</v>
      </c>
      <c r="AA293">
        <v>25</v>
      </c>
      <c r="AB293">
        <v>26</v>
      </c>
    </row>
    <row r="294" spans="1:31" ht="113.25" x14ac:dyDescent="0.25">
      <c r="B294" s="1"/>
      <c r="C294" s="1" t="s">
        <v>5</v>
      </c>
      <c r="D294" s="1" t="s">
        <v>3</v>
      </c>
      <c r="E294" s="1" t="s">
        <v>8</v>
      </c>
      <c r="F294" s="1" t="s">
        <v>29</v>
      </c>
      <c r="G294" s="1" t="s">
        <v>26</v>
      </c>
      <c r="H294" s="1" t="s">
        <v>2</v>
      </c>
      <c r="I294" s="1" t="s">
        <v>23</v>
      </c>
      <c r="J294" s="1" t="s">
        <v>19</v>
      </c>
      <c r="K294" s="1" t="s">
        <v>13</v>
      </c>
      <c r="L294" s="1" t="s">
        <v>43</v>
      </c>
      <c r="M294" s="1" t="s">
        <v>18</v>
      </c>
      <c r="N294" s="1" t="s">
        <v>7</v>
      </c>
      <c r="O294" s="1" t="s">
        <v>31</v>
      </c>
      <c r="P294" s="1" t="s">
        <v>17</v>
      </c>
      <c r="Q294" s="1" t="s">
        <v>20</v>
      </c>
      <c r="R294" s="1" t="s">
        <v>0</v>
      </c>
      <c r="S294" s="1" t="s">
        <v>16</v>
      </c>
      <c r="T294" s="1" t="s">
        <v>14</v>
      </c>
      <c r="U294" s="1" t="s">
        <v>10</v>
      </c>
      <c r="V294" s="1" t="s">
        <v>12</v>
      </c>
      <c r="W294" s="1" t="s">
        <v>1</v>
      </c>
      <c r="X294" s="1" t="s">
        <v>30</v>
      </c>
      <c r="Y294" s="1" t="s">
        <v>15</v>
      </c>
      <c r="Z294" s="1" t="s">
        <v>6</v>
      </c>
      <c r="AA294" s="1" t="s">
        <v>9</v>
      </c>
      <c r="AB294" s="1" t="s">
        <v>4</v>
      </c>
    </row>
    <row r="295" spans="1:31" x14ac:dyDescent="0.25">
      <c r="A295">
        <v>1</v>
      </c>
      <c r="B295" t="s">
        <v>5</v>
      </c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</row>
    <row r="296" spans="1:31" x14ac:dyDescent="0.25">
      <c r="A296">
        <v>2</v>
      </c>
      <c r="B296" t="s">
        <v>3</v>
      </c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</row>
    <row r="297" spans="1:31" x14ac:dyDescent="0.25">
      <c r="A297">
        <v>3</v>
      </c>
      <c r="B297" t="s">
        <v>32</v>
      </c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</row>
    <row r="298" spans="1:31" x14ac:dyDescent="0.25">
      <c r="A298">
        <v>4</v>
      </c>
      <c r="B298" t="s">
        <v>29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</row>
    <row r="299" spans="1:31" x14ac:dyDescent="0.25">
      <c r="A299">
        <v>5</v>
      </c>
      <c r="B299" t="s">
        <v>26</v>
      </c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</row>
    <row r="300" spans="1:31" x14ac:dyDescent="0.25">
      <c r="A300">
        <v>6</v>
      </c>
      <c r="B300" t="s">
        <v>2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</row>
    <row r="301" spans="1:31" x14ac:dyDescent="0.25">
      <c r="A301">
        <v>7</v>
      </c>
      <c r="B301" t="s">
        <v>23</v>
      </c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</row>
    <row r="302" spans="1:31" x14ac:dyDescent="0.25">
      <c r="A302">
        <v>8</v>
      </c>
      <c r="B302" t="s">
        <v>19</v>
      </c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</row>
    <row r="303" spans="1:31" x14ac:dyDescent="0.25">
      <c r="A303">
        <v>9</v>
      </c>
      <c r="B303" t="s">
        <v>13</v>
      </c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E303" s="11"/>
    </row>
    <row r="304" spans="1:31" x14ac:dyDescent="0.25">
      <c r="A304">
        <v>10</v>
      </c>
      <c r="B304" t="s">
        <v>11</v>
      </c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</row>
    <row r="305" spans="1:29" x14ac:dyDescent="0.25">
      <c r="A305">
        <v>11</v>
      </c>
      <c r="B305" t="s">
        <v>18</v>
      </c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</row>
    <row r="306" spans="1:29" x14ac:dyDescent="0.25">
      <c r="A306">
        <v>12</v>
      </c>
      <c r="B306" t="s">
        <v>7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</row>
    <row r="307" spans="1:29" x14ac:dyDescent="0.25">
      <c r="A307">
        <v>13</v>
      </c>
      <c r="B307" t="s">
        <v>33</v>
      </c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</row>
    <row r="308" spans="1:29" x14ac:dyDescent="0.25">
      <c r="A308">
        <v>14</v>
      </c>
      <c r="B308" t="s">
        <v>17</v>
      </c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</row>
    <row r="309" spans="1:29" x14ac:dyDescent="0.25">
      <c r="A309">
        <v>15</v>
      </c>
      <c r="B309" t="s">
        <v>20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</row>
    <row r="310" spans="1:29" x14ac:dyDescent="0.25">
      <c r="A310">
        <v>16</v>
      </c>
      <c r="B310" t="s">
        <v>0</v>
      </c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</row>
    <row r="311" spans="1:29" x14ac:dyDescent="0.25">
      <c r="A311">
        <v>17</v>
      </c>
      <c r="B311" t="s">
        <v>16</v>
      </c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</row>
    <row r="312" spans="1:29" x14ac:dyDescent="0.25">
      <c r="A312">
        <v>18</v>
      </c>
      <c r="B312" t="s">
        <v>14</v>
      </c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</row>
    <row r="313" spans="1:29" x14ac:dyDescent="0.25">
      <c r="A313">
        <v>19</v>
      </c>
      <c r="B313" t="s">
        <v>10</v>
      </c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</row>
    <row r="314" spans="1:29" x14ac:dyDescent="0.25">
      <c r="A314">
        <v>20</v>
      </c>
      <c r="B314" t="s">
        <v>12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</row>
    <row r="315" spans="1:29" x14ac:dyDescent="0.25">
      <c r="A315">
        <v>21</v>
      </c>
      <c r="B315" t="s">
        <v>1</v>
      </c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</row>
    <row r="316" spans="1:29" x14ac:dyDescent="0.25">
      <c r="A316">
        <v>22</v>
      </c>
      <c r="B316" t="s">
        <v>30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</row>
    <row r="317" spans="1:29" x14ac:dyDescent="0.25">
      <c r="A317">
        <v>23</v>
      </c>
      <c r="B317" t="s">
        <v>15</v>
      </c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</row>
    <row r="318" spans="1:29" x14ac:dyDescent="0.25">
      <c r="A318">
        <v>24</v>
      </c>
      <c r="B318" t="s">
        <v>6</v>
      </c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</row>
    <row r="319" spans="1:29" x14ac:dyDescent="0.25">
      <c r="A319">
        <v>25</v>
      </c>
      <c r="B319" t="s">
        <v>9</v>
      </c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</row>
    <row r="320" spans="1:29" x14ac:dyDescent="0.25">
      <c r="A320">
        <v>26</v>
      </c>
      <c r="B320" t="s">
        <v>4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</row>
    <row r="322" spans="1:29" x14ac:dyDescent="0.25">
      <c r="B322" s="3"/>
      <c r="C322">
        <v>1</v>
      </c>
      <c r="D322">
        <v>2</v>
      </c>
      <c r="E322">
        <v>3</v>
      </c>
      <c r="F322">
        <v>4</v>
      </c>
      <c r="G322">
        <v>5</v>
      </c>
      <c r="H322">
        <v>6</v>
      </c>
      <c r="I322">
        <v>7</v>
      </c>
      <c r="J322">
        <v>8</v>
      </c>
      <c r="K322">
        <v>9</v>
      </c>
      <c r="L322">
        <v>10</v>
      </c>
      <c r="M322">
        <v>11</v>
      </c>
      <c r="N322">
        <v>12</v>
      </c>
      <c r="O322">
        <v>13</v>
      </c>
      <c r="P322">
        <v>14</v>
      </c>
      <c r="Q322">
        <v>15</v>
      </c>
      <c r="R322">
        <v>16</v>
      </c>
      <c r="S322">
        <v>17</v>
      </c>
      <c r="T322">
        <v>18</v>
      </c>
      <c r="U322">
        <v>19</v>
      </c>
      <c r="V322">
        <v>20</v>
      </c>
      <c r="W322">
        <v>21</v>
      </c>
      <c r="X322">
        <v>22</v>
      </c>
      <c r="Y322">
        <v>23</v>
      </c>
      <c r="Z322">
        <v>24</v>
      </c>
      <c r="AA322">
        <v>25</v>
      </c>
      <c r="AB322">
        <v>26</v>
      </c>
    </row>
    <row r="323" spans="1:29" ht="113.25" x14ac:dyDescent="0.25">
      <c r="B323" s="1"/>
      <c r="C323" s="1" t="s">
        <v>5</v>
      </c>
      <c r="D323" s="1" t="s">
        <v>3</v>
      </c>
      <c r="E323" s="1" t="s">
        <v>8</v>
      </c>
      <c r="F323" s="1" t="s">
        <v>29</v>
      </c>
      <c r="G323" s="1" t="s">
        <v>26</v>
      </c>
      <c r="H323" s="1" t="s">
        <v>2</v>
      </c>
      <c r="I323" s="1" t="s">
        <v>23</v>
      </c>
      <c r="J323" s="1" t="s">
        <v>19</v>
      </c>
      <c r="K323" s="1" t="s">
        <v>13</v>
      </c>
      <c r="L323" s="1" t="s">
        <v>43</v>
      </c>
      <c r="M323" s="1" t="s">
        <v>18</v>
      </c>
      <c r="N323" s="1" t="s">
        <v>7</v>
      </c>
      <c r="O323" s="1" t="s">
        <v>31</v>
      </c>
      <c r="P323" s="1" t="s">
        <v>17</v>
      </c>
      <c r="Q323" s="1" t="s">
        <v>20</v>
      </c>
      <c r="R323" s="1" t="s">
        <v>0</v>
      </c>
      <c r="S323" s="1" t="s">
        <v>16</v>
      </c>
      <c r="T323" s="1" t="s">
        <v>14</v>
      </c>
      <c r="U323" s="1" t="s">
        <v>10</v>
      </c>
      <c r="V323" s="1" t="s">
        <v>12</v>
      </c>
      <c r="W323" s="1" t="s">
        <v>1</v>
      </c>
      <c r="X323" s="1" t="s">
        <v>30</v>
      </c>
      <c r="Y323" s="1" t="s">
        <v>15</v>
      </c>
      <c r="Z323" s="1" t="s">
        <v>6</v>
      </c>
      <c r="AA323" s="1" t="s">
        <v>9</v>
      </c>
      <c r="AB323" s="1" t="s">
        <v>4</v>
      </c>
    </row>
    <row r="324" spans="1:29" x14ac:dyDescent="0.25">
      <c r="A324">
        <v>1</v>
      </c>
      <c r="B324" t="s">
        <v>5</v>
      </c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</row>
    <row r="325" spans="1:29" x14ac:dyDescent="0.25">
      <c r="A325">
        <v>2</v>
      </c>
      <c r="B325" t="s">
        <v>3</v>
      </c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</row>
    <row r="326" spans="1:29" x14ac:dyDescent="0.25">
      <c r="A326">
        <v>3</v>
      </c>
      <c r="B326" t="s">
        <v>32</v>
      </c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</row>
    <row r="327" spans="1:29" x14ac:dyDescent="0.25">
      <c r="A327">
        <v>4</v>
      </c>
      <c r="B327" t="s">
        <v>29</v>
      </c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</row>
    <row r="328" spans="1:29" x14ac:dyDescent="0.25">
      <c r="A328">
        <v>5</v>
      </c>
      <c r="B328" t="s">
        <v>26</v>
      </c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</row>
    <row r="329" spans="1:29" x14ac:dyDescent="0.25">
      <c r="A329">
        <v>6</v>
      </c>
      <c r="B329" t="s">
        <v>2</v>
      </c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</row>
    <row r="330" spans="1:29" x14ac:dyDescent="0.25">
      <c r="A330">
        <v>7</v>
      </c>
      <c r="B330" t="s">
        <v>23</v>
      </c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</row>
    <row r="331" spans="1:29" x14ac:dyDescent="0.25">
      <c r="A331">
        <v>8</v>
      </c>
      <c r="B331" t="s">
        <v>19</v>
      </c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</row>
    <row r="332" spans="1:29" x14ac:dyDescent="0.25">
      <c r="A332">
        <v>9</v>
      </c>
      <c r="B332" t="s">
        <v>13</v>
      </c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</row>
    <row r="333" spans="1:29" x14ac:dyDescent="0.25">
      <c r="A333">
        <v>10</v>
      </c>
      <c r="B333" t="s">
        <v>11</v>
      </c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</row>
    <row r="334" spans="1:29" x14ac:dyDescent="0.25">
      <c r="A334">
        <v>11</v>
      </c>
      <c r="B334" t="s">
        <v>18</v>
      </c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</row>
    <row r="335" spans="1:29" x14ac:dyDescent="0.25">
      <c r="A335">
        <v>12</v>
      </c>
      <c r="B335" t="s">
        <v>7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</row>
    <row r="336" spans="1:29" x14ac:dyDescent="0.25">
      <c r="A336">
        <v>13</v>
      </c>
      <c r="B336" t="s">
        <v>33</v>
      </c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</row>
    <row r="337" spans="1:29" x14ac:dyDescent="0.25">
      <c r="A337">
        <v>14</v>
      </c>
      <c r="B337" t="s">
        <v>17</v>
      </c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</row>
    <row r="338" spans="1:29" x14ac:dyDescent="0.25">
      <c r="A338">
        <v>15</v>
      </c>
      <c r="B338" t="s">
        <v>20</v>
      </c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</row>
    <row r="339" spans="1:29" x14ac:dyDescent="0.25">
      <c r="A339">
        <v>16</v>
      </c>
      <c r="B339" t="s">
        <v>0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</row>
    <row r="340" spans="1:29" x14ac:dyDescent="0.25">
      <c r="A340">
        <v>17</v>
      </c>
      <c r="B340" t="s">
        <v>16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</row>
    <row r="341" spans="1:29" x14ac:dyDescent="0.25">
      <c r="A341">
        <v>18</v>
      </c>
      <c r="B341" t="s">
        <v>14</v>
      </c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</row>
    <row r="342" spans="1:29" x14ac:dyDescent="0.25">
      <c r="A342">
        <v>19</v>
      </c>
      <c r="B342" t="s">
        <v>10</v>
      </c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</row>
    <row r="343" spans="1:29" x14ac:dyDescent="0.25">
      <c r="A343">
        <v>20</v>
      </c>
      <c r="B343" t="s">
        <v>12</v>
      </c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</row>
    <row r="344" spans="1:29" x14ac:dyDescent="0.25">
      <c r="A344">
        <v>21</v>
      </c>
      <c r="B344" t="s">
        <v>1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</row>
    <row r="345" spans="1:29" x14ac:dyDescent="0.25">
      <c r="A345">
        <v>22</v>
      </c>
      <c r="B345" t="s">
        <v>30</v>
      </c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</row>
    <row r="346" spans="1:29" x14ac:dyDescent="0.25">
      <c r="A346">
        <v>23</v>
      </c>
      <c r="B346" t="s">
        <v>15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</row>
    <row r="347" spans="1:29" x14ac:dyDescent="0.25">
      <c r="A347">
        <v>24</v>
      </c>
      <c r="B347" t="s">
        <v>6</v>
      </c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</row>
    <row r="348" spans="1:29" x14ac:dyDescent="0.25">
      <c r="A348">
        <v>25</v>
      </c>
      <c r="B348" t="s">
        <v>9</v>
      </c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</row>
    <row r="349" spans="1:29" x14ac:dyDescent="0.25">
      <c r="A349">
        <v>26</v>
      </c>
      <c r="B349" t="s">
        <v>4</v>
      </c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</row>
    <row r="351" spans="1:29" x14ac:dyDescent="0.25">
      <c r="B351" s="3"/>
      <c r="C351">
        <v>1</v>
      </c>
      <c r="D351">
        <v>2</v>
      </c>
      <c r="E351">
        <v>3</v>
      </c>
      <c r="F351">
        <v>4</v>
      </c>
      <c r="G351">
        <v>5</v>
      </c>
      <c r="H351">
        <v>6</v>
      </c>
      <c r="I351">
        <v>7</v>
      </c>
      <c r="J351">
        <v>8</v>
      </c>
      <c r="K351">
        <v>9</v>
      </c>
      <c r="L351">
        <v>10</v>
      </c>
      <c r="M351">
        <v>11</v>
      </c>
      <c r="N351">
        <v>12</v>
      </c>
      <c r="O351">
        <v>13</v>
      </c>
      <c r="P351">
        <v>14</v>
      </c>
      <c r="Q351">
        <v>15</v>
      </c>
      <c r="R351">
        <v>16</v>
      </c>
      <c r="S351">
        <v>17</v>
      </c>
      <c r="T351">
        <v>18</v>
      </c>
      <c r="U351">
        <v>19</v>
      </c>
      <c r="V351">
        <v>20</v>
      </c>
      <c r="W351">
        <v>21</v>
      </c>
      <c r="X351">
        <v>22</v>
      </c>
      <c r="Y351">
        <v>23</v>
      </c>
      <c r="Z351">
        <v>24</v>
      </c>
      <c r="AA351">
        <v>25</v>
      </c>
      <c r="AB351">
        <v>26</v>
      </c>
    </row>
    <row r="352" spans="1:29" ht="113.25" x14ac:dyDescent="0.25">
      <c r="B352" s="1"/>
      <c r="C352" s="1" t="s">
        <v>5</v>
      </c>
      <c r="D352" s="1" t="s">
        <v>3</v>
      </c>
      <c r="E352" s="1" t="s">
        <v>8</v>
      </c>
      <c r="F352" s="1" t="s">
        <v>29</v>
      </c>
      <c r="G352" s="1" t="s">
        <v>26</v>
      </c>
      <c r="H352" s="1" t="s">
        <v>2</v>
      </c>
      <c r="I352" s="1" t="s">
        <v>23</v>
      </c>
      <c r="J352" s="1" t="s">
        <v>19</v>
      </c>
      <c r="K352" s="1" t="s">
        <v>13</v>
      </c>
      <c r="L352" s="1" t="s">
        <v>43</v>
      </c>
      <c r="M352" s="1" t="s">
        <v>18</v>
      </c>
      <c r="N352" s="1" t="s">
        <v>7</v>
      </c>
      <c r="O352" s="1" t="s">
        <v>31</v>
      </c>
      <c r="P352" s="1" t="s">
        <v>17</v>
      </c>
      <c r="Q352" s="1" t="s">
        <v>20</v>
      </c>
      <c r="R352" s="1" t="s">
        <v>0</v>
      </c>
      <c r="S352" s="1" t="s">
        <v>16</v>
      </c>
      <c r="T352" s="1" t="s">
        <v>14</v>
      </c>
      <c r="U352" s="1" t="s">
        <v>10</v>
      </c>
      <c r="V352" s="1" t="s">
        <v>12</v>
      </c>
      <c r="W352" s="1" t="s">
        <v>1</v>
      </c>
      <c r="X352" s="1" t="s">
        <v>30</v>
      </c>
      <c r="Y352" s="1" t="s">
        <v>15</v>
      </c>
      <c r="Z352" s="1" t="s">
        <v>6</v>
      </c>
      <c r="AA352" s="1" t="s">
        <v>9</v>
      </c>
      <c r="AB352" s="1" t="s">
        <v>4</v>
      </c>
    </row>
    <row r="353" spans="1:28" x14ac:dyDescent="0.25">
      <c r="A353">
        <v>1</v>
      </c>
      <c r="B353" t="s">
        <v>5</v>
      </c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</row>
    <row r="354" spans="1:28" x14ac:dyDescent="0.25">
      <c r="A354">
        <v>2</v>
      </c>
      <c r="B354" t="s">
        <v>3</v>
      </c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</row>
    <row r="355" spans="1:28" x14ac:dyDescent="0.25">
      <c r="A355">
        <v>3</v>
      </c>
      <c r="B355" t="s">
        <v>32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</row>
    <row r="356" spans="1:28" x14ac:dyDescent="0.25">
      <c r="A356">
        <v>4</v>
      </c>
      <c r="B356" t="s">
        <v>29</v>
      </c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</row>
    <row r="357" spans="1:28" x14ac:dyDescent="0.25">
      <c r="A357">
        <v>5</v>
      </c>
      <c r="B357" t="s">
        <v>26</v>
      </c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</row>
    <row r="358" spans="1:28" x14ac:dyDescent="0.25">
      <c r="A358">
        <v>6</v>
      </c>
      <c r="B358" t="s">
        <v>2</v>
      </c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</row>
    <row r="359" spans="1:28" x14ac:dyDescent="0.25">
      <c r="A359">
        <v>7</v>
      </c>
      <c r="B359" t="s">
        <v>23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</row>
    <row r="360" spans="1:28" x14ac:dyDescent="0.25">
      <c r="A360">
        <v>8</v>
      </c>
      <c r="B360" t="s">
        <v>19</v>
      </c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</row>
    <row r="361" spans="1:28" x14ac:dyDescent="0.25">
      <c r="A361">
        <v>9</v>
      </c>
      <c r="B361" t="s">
        <v>13</v>
      </c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</row>
    <row r="362" spans="1:28" x14ac:dyDescent="0.25">
      <c r="A362">
        <v>10</v>
      </c>
      <c r="B362" t="s">
        <v>11</v>
      </c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</row>
    <row r="363" spans="1:28" x14ac:dyDescent="0.25">
      <c r="A363">
        <v>11</v>
      </c>
      <c r="B363" t="s">
        <v>18</v>
      </c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</row>
    <row r="364" spans="1:28" x14ac:dyDescent="0.25">
      <c r="A364">
        <v>12</v>
      </c>
      <c r="B364" t="s">
        <v>7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</row>
    <row r="365" spans="1:28" x14ac:dyDescent="0.25">
      <c r="A365">
        <v>13</v>
      </c>
      <c r="B365" t="s">
        <v>33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</row>
    <row r="366" spans="1:28" x14ac:dyDescent="0.25">
      <c r="A366">
        <v>14</v>
      </c>
      <c r="B366" t="s">
        <v>17</v>
      </c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</row>
    <row r="367" spans="1:28" x14ac:dyDescent="0.25">
      <c r="A367">
        <v>15</v>
      </c>
      <c r="B367" t="s">
        <v>20</v>
      </c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</row>
    <row r="368" spans="1:28" x14ac:dyDescent="0.25">
      <c r="A368">
        <v>16</v>
      </c>
      <c r="B368" t="s">
        <v>0</v>
      </c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</row>
    <row r="369" spans="1:29" x14ac:dyDescent="0.25">
      <c r="A369">
        <v>17</v>
      </c>
      <c r="B369" t="s">
        <v>16</v>
      </c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</row>
    <row r="370" spans="1:29" x14ac:dyDescent="0.25">
      <c r="A370">
        <v>18</v>
      </c>
      <c r="B370" t="s">
        <v>14</v>
      </c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</row>
    <row r="371" spans="1:29" x14ac:dyDescent="0.25">
      <c r="A371">
        <v>19</v>
      </c>
      <c r="B371" t="s">
        <v>10</v>
      </c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</row>
    <row r="372" spans="1:29" x14ac:dyDescent="0.25">
      <c r="A372">
        <v>20</v>
      </c>
      <c r="B372" t="s">
        <v>12</v>
      </c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</row>
    <row r="373" spans="1:29" x14ac:dyDescent="0.25">
      <c r="A373">
        <v>21</v>
      </c>
      <c r="B373" t="s">
        <v>1</v>
      </c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</row>
    <row r="374" spans="1:29" x14ac:dyDescent="0.25">
      <c r="A374">
        <v>22</v>
      </c>
      <c r="B374" t="s">
        <v>30</v>
      </c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</row>
    <row r="375" spans="1:29" x14ac:dyDescent="0.25">
      <c r="A375">
        <v>23</v>
      </c>
      <c r="B375" t="s">
        <v>15</v>
      </c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</row>
    <row r="376" spans="1:29" x14ac:dyDescent="0.25">
      <c r="A376">
        <v>24</v>
      </c>
      <c r="B376" t="s">
        <v>6</v>
      </c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</row>
    <row r="377" spans="1:29" x14ac:dyDescent="0.25">
      <c r="A377">
        <v>25</v>
      </c>
      <c r="B377" t="s">
        <v>9</v>
      </c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</row>
    <row r="378" spans="1:29" x14ac:dyDescent="0.25">
      <c r="A378">
        <v>26</v>
      </c>
      <c r="B378" t="s">
        <v>4</v>
      </c>
    </row>
    <row r="380" spans="1:29" x14ac:dyDescent="0.25">
      <c r="B380" s="3"/>
      <c r="C380">
        <v>1</v>
      </c>
      <c r="D380">
        <v>2</v>
      </c>
      <c r="E380">
        <v>3</v>
      </c>
      <c r="F380">
        <v>4</v>
      </c>
      <c r="G380">
        <v>5</v>
      </c>
      <c r="H380">
        <v>6</v>
      </c>
      <c r="I380">
        <v>7</v>
      </c>
      <c r="J380">
        <v>8</v>
      </c>
      <c r="K380">
        <v>9</v>
      </c>
      <c r="L380">
        <v>10</v>
      </c>
      <c r="M380">
        <v>11</v>
      </c>
      <c r="N380">
        <v>12</v>
      </c>
      <c r="O380">
        <v>13</v>
      </c>
      <c r="P380">
        <v>14</v>
      </c>
      <c r="Q380">
        <v>15</v>
      </c>
      <c r="R380">
        <v>16</v>
      </c>
      <c r="S380">
        <v>17</v>
      </c>
      <c r="T380">
        <v>18</v>
      </c>
      <c r="U380">
        <v>19</v>
      </c>
      <c r="V380">
        <v>20</v>
      </c>
      <c r="W380">
        <v>21</v>
      </c>
      <c r="X380">
        <v>22</v>
      </c>
      <c r="Y380">
        <v>23</v>
      </c>
      <c r="Z380">
        <v>24</v>
      </c>
      <c r="AA380">
        <v>25</v>
      </c>
      <c r="AB380">
        <v>26</v>
      </c>
    </row>
    <row r="381" spans="1:29" ht="113.25" x14ac:dyDescent="0.25">
      <c r="B381" s="1"/>
      <c r="C381" s="1" t="s">
        <v>5</v>
      </c>
      <c r="D381" s="1" t="s">
        <v>3</v>
      </c>
      <c r="E381" s="1" t="s">
        <v>8</v>
      </c>
      <c r="F381" s="1" t="s">
        <v>29</v>
      </c>
      <c r="G381" s="1" t="s">
        <v>26</v>
      </c>
      <c r="H381" s="1" t="s">
        <v>2</v>
      </c>
      <c r="I381" s="1" t="s">
        <v>23</v>
      </c>
      <c r="J381" s="1" t="s">
        <v>19</v>
      </c>
      <c r="K381" s="1" t="s">
        <v>13</v>
      </c>
      <c r="L381" s="1" t="s">
        <v>43</v>
      </c>
      <c r="M381" s="1" t="s">
        <v>18</v>
      </c>
      <c r="N381" s="1" t="s">
        <v>7</v>
      </c>
      <c r="O381" s="1" t="s">
        <v>31</v>
      </c>
      <c r="P381" s="1" t="s">
        <v>17</v>
      </c>
      <c r="Q381" s="1" t="s">
        <v>20</v>
      </c>
      <c r="R381" s="1" t="s">
        <v>0</v>
      </c>
      <c r="S381" s="1" t="s">
        <v>16</v>
      </c>
      <c r="T381" s="1" t="s">
        <v>14</v>
      </c>
      <c r="U381" s="1" t="s">
        <v>10</v>
      </c>
      <c r="V381" s="1" t="s">
        <v>12</v>
      </c>
      <c r="W381" s="1" t="s">
        <v>1</v>
      </c>
      <c r="X381" s="1" t="s">
        <v>30</v>
      </c>
      <c r="Y381" s="1" t="s">
        <v>15</v>
      </c>
      <c r="Z381" s="1" t="s">
        <v>6</v>
      </c>
      <c r="AA381" s="1" t="s">
        <v>9</v>
      </c>
      <c r="AB381" s="1" t="s">
        <v>4</v>
      </c>
    </row>
    <row r="382" spans="1:29" x14ac:dyDescent="0.25">
      <c r="A382">
        <v>1</v>
      </c>
      <c r="B382" t="s">
        <v>5</v>
      </c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</row>
    <row r="383" spans="1:29" x14ac:dyDescent="0.25">
      <c r="A383">
        <v>2</v>
      </c>
      <c r="B383" t="s">
        <v>3</v>
      </c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</row>
    <row r="384" spans="1:29" x14ac:dyDescent="0.25">
      <c r="A384">
        <v>3</v>
      </c>
      <c r="B384" t="s">
        <v>32</v>
      </c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</row>
    <row r="385" spans="1:29" x14ac:dyDescent="0.25">
      <c r="A385">
        <v>4</v>
      </c>
      <c r="B385" t="s">
        <v>29</v>
      </c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</row>
    <row r="386" spans="1:29" x14ac:dyDescent="0.25">
      <c r="A386">
        <v>5</v>
      </c>
      <c r="B386" t="s">
        <v>26</v>
      </c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</row>
    <row r="387" spans="1:29" x14ac:dyDescent="0.25">
      <c r="A387">
        <v>6</v>
      </c>
      <c r="B387" t="s">
        <v>2</v>
      </c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</row>
    <row r="388" spans="1:29" x14ac:dyDescent="0.25">
      <c r="A388">
        <v>7</v>
      </c>
      <c r="B388" t="s">
        <v>23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</row>
    <row r="389" spans="1:29" x14ac:dyDescent="0.25">
      <c r="A389">
        <v>8</v>
      </c>
      <c r="B389" t="s">
        <v>19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</row>
    <row r="390" spans="1:29" x14ac:dyDescent="0.25">
      <c r="A390">
        <v>9</v>
      </c>
      <c r="B390" t="s">
        <v>13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</row>
    <row r="391" spans="1:29" x14ac:dyDescent="0.25">
      <c r="A391">
        <v>10</v>
      </c>
      <c r="B391" t="s">
        <v>11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</row>
    <row r="392" spans="1:29" x14ac:dyDescent="0.25">
      <c r="A392">
        <v>11</v>
      </c>
      <c r="B392" t="s">
        <v>18</v>
      </c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</row>
    <row r="393" spans="1:29" x14ac:dyDescent="0.25">
      <c r="A393">
        <v>12</v>
      </c>
      <c r="B393" t="s">
        <v>7</v>
      </c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</row>
    <row r="394" spans="1:29" x14ac:dyDescent="0.25">
      <c r="A394">
        <v>13</v>
      </c>
      <c r="B394" t="s">
        <v>33</v>
      </c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</row>
    <row r="395" spans="1:29" x14ac:dyDescent="0.25">
      <c r="A395">
        <v>14</v>
      </c>
      <c r="B395" t="s">
        <v>17</v>
      </c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</row>
    <row r="396" spans="1:29" x14ac:dyDescent="0.25">
      <c r="A396">
        <v>15</v>
      </c>
      <c r="B396" t="s">
        <v>20</v>
      </c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</row>
    <row r="397" spans="1:29" x14ac:dyDescent="0.25">
      <c r="A397">
        <v>16</v>
      </c>
      <c r="B397" t="s">
        <v>0</v>
      </c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</row>
    <row r="398" spans="1:29" x14ac:dyDescent="0.25">
      <c r="A398">
        <v>17</v>
      </c>
      <c r="B398" t="s">
        <v>16</v>
      </c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</row>
    <row r="399" spans="1:29" x14ac:dyDescent="0.25">
      <c r="A399">
        <v>18</v>
      </c>
      <c r="B399" t="s">
        <v>14</v>
      </c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</row>
    <row r="400" spans="1:29" x14ac:dyDescent="0.25">
      <c r="A400">
        <v>19</v>
      </c>
      <c r="B400" t="s">
        <v>10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</row>
    <row r="401" spans="1:30" x14ac:dyDescent="0.25">
      <c r="A401">
        <v>20</v>
      </c>
      <c r="B401" t="s">
        <v>12</v>
      </c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</row>
    <row r="402" spans="1:30" x14ac:dyDescent="0.25">
      <c r="A402">
        <v>21</v>
      </c>
      <c r="B402" t="s">
        <v>1</v>
      </c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</row>
    <row r="403" spans="1:30" x14ac:dyDescent="0.25">
      <c r="A403">
        <v>22</v>
      </c>
      <c r="B403" t="s">
        <v>30</v>
      </c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</row>
    <row r="404" spans="1:30" x14ac:dyDescent="0.25">
      <c r="A404">
        <v>23</v>
      </c>
      <c r="B404" t="s">
        <v>15</v>
      </c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</row>
    <row r="405" spans="1:30" x14ac:dyDescent="0.25">
      <c r="A405">
        <v>24</v>
      </c>
      <c r="B405" t="s">
        <v>6</v>
      </c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</row>
    <row r="406" spans="1:30" x14ac:dyDescent="0.25">
      <c r="A406">
        <v>25</v>
      </c>
      <c r="B406" t="s">
        <v>9</v>
      </c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</row>
    <row r="407" spans="1:30" x14ac:dyDescent="0.25">
      <c r="A407">
        <v>26</v>
      </c>
      <c r="B407" t="s">
        <v>4</v>
      </c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</row>
    <row r="408" spans="1:30" x14ac:dyDescent="0.25"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</row>
    <row r="409" spans="1:30" x14ac:dyDescent="0.25">
      <c r="B409" s="3"/>
      <c r="C409">
        <v>1</v>
      </c>
      <c r="D409">
        <v>2</v>
      </c>
      <c r="E409">
        <v>3</v>
      </c>
      <c r="F409">
        <v>4</v>
      </c>
      <c r="G409">
        <v>5</v>
      </c>
      <c r="H409">
        <v>6</v>
      </c>
      <c r="I409">
        <v>7</v>
      </c>
      <c r="J409">
        <v>8</v>
      </c>
      <c r="K409">
        <v>9</v>
      </c>
      <c r="L409">
        <v>10</v>
      </c>
      <c r="M409">
        <v>11</v>
      </c>
      <c r="N409">
        <v>12</v>
      </c>
      <c r="O409">
        <v>13</v>
      </c>
      <c r="P409">
        <v>14</v>
      </c>
      <c r="Q409">
        <v>15</v>
      </c>
      <c r="R409">
        <v>16</v>
      </c>
      <c r="S409">
        <v>17</v>
      </c>
      <c r="T409">
        <v>18</v>
      </c>
      <c r="U409">
        <v>19</v>
      </c>
      <c r="V409">
        <v>20</v>
      </c>
      <c r="W409">
        <v>21</v>
      </c>
      <c r="X409">
        <v>22</v>
      </c>
      <c r="Y409">
        <v>23</v>
      </c>
      <c r="Z409">
        <v>24</v>
      </c>
      <c r="AA409">
        <v>25</v>
      </c>
      <c r="AB409">
        <v>26</v>
      </c>
    </row>
    <row r="410" spans="1:30" ht="113.25" x14ac:dyDescent="0.25">
      <c r="B410" s="1"/>
      <c r="C410" s="1" t="s">
        <v>5</v>
      </c>
      <c r="D410" s="1" t="s">
        <v>3</v>
      </c>
      <c r="E410" s="1" t="s">
        <v>8</v>
      </c>
      <c r="F410" s="1" t="s">
        <v>29</v>
      </c>
      <c r="G410" s="1" t="s">
        <v>26</v>
      </c>
      <c r="H410" s="1" t="s">
        <v>2</v>
      </c>
      <c r="I410" s="1" t="s">
        <v>23</v>
      </c>
      <c r="J410" s="1" t="s">
        <v>19</v>
      </c>
      <c r="K410" s="1" t="s">
        <v>13</v>
      </c>
      <c r="L410" s="1" t="s">
        <v>43</v>
      </c>
      <c r="M410" s="1" t="s">
        <v>18</v>
      </c>
      <c r="N410" s="1" t="s">
        <v>7</v>
      </c>
      <c r="O410" s="1" t="s">
        <v>31</v>
      </c>
      <c r="P410" s="1" t="s">
        <v>17</v>
      </c>
      <c r="Q410" s="1" t="s">
        <v>20</v>
      </c>
      <c r="R410" s="1" t="s">
        <v>0</v>
      </c>
      <c r="S410" s="1" t="s">
        <v>16</v>
      </c>
      <c r="T410" s="1" t="s">
        <v>14</v>
      </c>
      <c r="U410" s="1" t="s">
        <v>10</v>
      </c>
      <c r="V410" s="1" t="s">
        <v>12</v>
      </c>
      <c r="W410" s="1" t="s">
        <v>1</v>
      </c>
      <c r="X410" s="1" t="s">
        <v>30</v>
      </c>
      <c r="Y410" s="1" t="s">
        <v>15</v>
      </c>
      <c r="Z410" s="1" t="s">
        <v>6</v>
      </c>
      <c r="AA410" s="1" t="s">
        <v>9</v>
      </c>
      <c r="AB410" s="1" t="s">
        <v>4</v>
      </c>
    </row>
    <row r="411" spans="1:30" x14ac:dyDescent="0.25">
      <c r="A411">
        <v>1</v>
      </c>
      <c r="B411" t="s">
        <v>5</v>
      </c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</row>
    <row r="412" spans="1:30" x14ac:dyDescent="0.25">
      <c r="A412">
        <v>2</v>
      </c>
      <c r="B412" t="s">
        <v>3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</row>
    <row r="413" spans="1:30" x14ac:dyDescent="0.25">
      <c r="A413">
        <v>3</v>
      </c>
      <c r="B413" t="s">
        <v>32</v>
      </c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</row>
    <row r="414" spans="1:30" x14ac:dyDescent="0.25">
      <c r="A414">
        <v>4</v>
      </c>
      <c r="B414" t="s">
        <v>29</v>
      </c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</row>
    <row r="415" spans="1:30" x14ac:dyDescent="0.25">
      <c r="A415">
        <v>5</v>
      </c>
      <c r="B415" t="s">
        <v>26</v>
      </c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</row>
    <row r="416" spans="1:30" x14ac:dyDescent="0.25">
      <c r="A416">
        <v>6</v>
      </c>
      <c r="B416" t="s">
        <v>2</v>
      </c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</row>
    <row r="417" spans="1:30" x14ac:dyDescent="0.25">
      <c r="A417">
        <v>7</v>
      </c>
      <c r="B417" t="s">
        <v>23</v>
      </c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</row>
    <row r="418" spans="1:30" x14ac:dyDescent="0.25">
      <c r="A418">
        <v>8</v>
      </c>
      <c r="B418" t="s">
        <v>19</v>
      </c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</row>
    <row r="419" spans="1:30" x14ac:dyDescent="0.25">
      <c r="A419">
        <v>9</v>
      </c>
      <c r="B419" t="s">
        <v>13</v>
      </c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</row>
    <row r="420" spans="1:30" x14ac:dyDescent="0.25">
      <c r="A420">
        <v>10</v>
      </c>
      <c r="B420" t="s">
        <v>11</v>
      </c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</row>
    <row r="421" spans="1:30" x14ac:dyDescent="0.25">
      <c r="A421">
        <v>11</v>
      </c>
      <c r="B421" t="s">
        <v>18</v>
      </c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</row>
    <row r="422" spans="1:30" x14ac:dyDescent="0.25">
      <c r="A422">
        <v>12</v>
      </c>
      <c r="B422" t="s">
        <v>7</v>
      </c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</row>
    <row r="423" spans="1:30" x14ac:dyDescent="0.25">
      <c r="A423">
        <v>13</v>
      </c>
      <c r="B423" t="s">
        <v>33</v>
      </c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</row>
    <row r="424" spans="1:30" x14ac:dyDescent="0.25">
      <c r="A424">
        <v>14</v>
      </c>
      <c r="B424" t="s">
        <v>17</v>
      </c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</row>
    <row r="425" spans="1:30" x14ac:dyDescent="0.25">
      <c r="A425">
        <v>15</v>
      </c>
      <c r="B425" t="s">
        <v>20</v>
      </c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</row>
    <row r="426" spans="1:30" x14ac:dyDescent="0.25">
      <c r="A426">
        <v>16</v>
      </c>
      <c r="B426" t="s">
        <v>0</v>
      </c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</row>
    <row r="427" spans="1:30" x14ac:dyDescent="0.25">
      <c r="A427">
        <v>17</v>
      </c>
      <c r="B427" t="s">
        <v>16</v>
      </c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</row>
    <row r="428" spans="1:30" x14ac:dyDescent="0.25">
      <c r="A428">
        <v>18</v>
      </c>
      <c r="B428" t="s">
        <v>14</v>
      </c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</row>
    <row r="429" spans="1:30" x14ac:dyDescent="0.25">
      <c r="A429">
        <v>19</v>
      </c>
      <c r="B429" t="s">
        <v>10</v>
      </c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</row>
    <row r="430" spans="1:30" x14ac:dyDescent="0.25">
      <c r="A430">
        <v>20</v>
      </c>
      <c r="B430" t="s">
        <v>12</v>
      </c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</row>
    <row r="431" spans="1:30" x14ac:dyDescent="0.25">
      <c r="A431">
        <v>21</v>
      </c>
      <c r="B431" t="s">
        <v>1</v>
      </c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</row>
    <row r="432" spans="1:30" x14ac:dyDescent="0.25">
      <c r="A432">
        <v>22</v>
      </c>
      <c r="B432" t="s">
        <v>30</v>
      </c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</row>
    <row r="433" spans="1:33" x14ac:dyDescent="0.25">
      <c r="A433">
        <v>23</v>
      </c>
      <c r="B433" t="s">
        <v>15</v>
      </c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</row>
    <row r="434" spans="1:33" x14ac:dyDescent="0.25">
      <c r="A434">
        <v>24</v>
      </c>
      <c r="B434" t="s">
        <v>6</v>
      </c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</row>
    <row r="435" spans="1:33" x14ac:dyDescent="0.25">
      <c r="A435">
        <v>25</v>
      </c>
      <c r="B435" t="s">
        <v>9</v>
      </c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</row>
    <row r="436" spans="1:33" x14ac:dyDescent="0.25">
      <c r="A436">
        <v>26</v>
      </c>
      <c r="B436" t="s">
        <v>4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</row>
    <row r="437" spans="1:33" x14ac:dyDescent="0.25"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</row>
    <row r="438" spans="1:33" x14ac:dyDescent="0.25">
      <c r="B438" s="3"/>
      <c r="C438">
        <v>1</v>
      </c>
      <c r="D438">
        <v>2</v>
      </c>
      <c r="E438">
        <v>3</v>
      </c>
      <c r="F438">
        <v>4</v>
      </c>
      <c r="G438">
        <v>5</v>
      </c>
      <c r="H438">
        <v>6</v>
      </c>
      <c r="I438">
        <v>7</v>
      </c>
      <c r="J438">
        <v>8</v>
      </c>
      <c r="K438">
        <v>9</v>
      </c>
      <c r="L438">
        <v>10</v>
      </c>
      <c r="M438">
        <v>11</v>
      </c>
      <c r="N438">
        <v>12</v>
      </c>
      <c r="O438">
        <v>13</v>
      </c>
      <c r="P438">
        <v>14</v>
      </c>
      <c r="Q438">
        <v>15</v>
      </c>
      <c r="R438">
        <v>16</v>
      </c>
      <c r="S438">
        <v>17</v>
      </c>
      <c r="T438">
        <v>18</v>
      </c>
      <c r="U438">
        <v>19</v>
      </c>
      <c r="V438">
        <v>20</v>
      </c>
      <c r="W438">
        <v>21</v>
      </c>
      <c r="X438">
        <v>22</v>
      </c>
      <c r="Y438">
        <v>23</v>
      </c>
      <c r="Z438">
        <v>24</v>
      </c>
      <c r="AA438">
        <v>25</v>
      </c>
      <c r="AB438">
        <v>26</v>
      </c>
    </row>
    <row r="439" spans="1:33" ht="113.25" x14ac:dyDescent="0.25">
      <c r="B439" s="1"/>
      <c r="C439" s="1" t="s">
        <v>5</v>
      </c>
      <c r="D439" s="1" t="s">
        <v>3</v>
      </c>
      <c r="E439" s="1" t="s">
        <v>8</v>
      </c>
      <c r="F439" s="1" t="s">
        <v>29</v>
      </c>
      <c r="G439" s="1" t="s">
        <v>26</v>
      </c>
      <c r="H439" s="1" t="s">
        <v>2</v>
      </c>
      <c r="I439" s="1" t="s">
        <v>23</v>
      </c>
      <c r="J439" s="1" t="s">
        <v>19</v>
      </c>
      <c r="K439" s="1" t="s">
        <v>13</v>
      </c>
      <c r="L439" s="1" t="s">
        <v>43</v>
      </c>
      <c r="M439" s="1" t="s">
        <v>18</v>
      </c>
      <c r="N439" s="1" t="s">
        <v>7</v>
      </c>
      <c r="O439" s="1" t="s">
        <v>31</v>
      </c>
      <c r="P439" s="1" t="s">
        <v>17</v>
      </c>
      <c r="Q439" s="1" t="s">
        <v>20</v>
      </c>
      <c r="R439" s="1" t="s">
        <v>0</v>
      </c>
      <c r="S439" s="1" t="s">
        <v>16</v>
      </c>
      <c r="T439" s="1" t="s">
        <v>14</v>
      </c>
      <c r="U439" s="1" t="s">
        <v>10</v>
      </c>
      <c r="V439" s="1" t="s">
        <v>12</v>
      </c>
      <c r="W439" s="1" t="s">
        <v>1</v>
      </c>
      <c r="X439" s="1" t="s">
        <v>30</v>
      </c>
      <c r="Y439" s="1" t="s">
        <v>15</v>
      </c>
      <c r="Z439" s="1" t="s">
        <v>6</v>
      </c>
      <c r="AA439" s="1" t="s">
        <v>9</v>
      </c>
      <c r="AB439" s="1" t="s">
        <v>4</v>
      </c>
    </row>
    <row r="440" spans="1:33" x14ac:dyDescent="0.25">
      <c r="A440">
        <v>1</v>
      </c>
      <c r="B440" t="s">
        <v>5</v>
      </c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</row>
    <row r="441" spans="1:33" x14ac:dyDescent="0.25">
      <c r="A441">
        <v>2</v>
      </c>
      <c r="B441" t="s">
        <v>3</v>
      </c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</row>
    <row r="442" spans="1:33" x14ac:dyDescent="0.25">
      <c r="A442">
        <v>3</v>
      </c>
      <c r="B442" t="s">
        <v>32</v>
      </c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</row>
    <row r="443" spans="1:33" x14ac:dyDescent="0.25">
      <c r="A443">
        <v>4</v>
      </c>
      <c r="B443" t="s">
        <v>29</v>
      </c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</row>
    <row r="444" spans="1:33" x14ac:dyDescent="0.25">
      <c r="A444">
        <v>5</v>
      </c>
      <c r="B444" t="s">
        <v>26</v>
      </c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</row>
    <row r="445" spans="1:33" x14ac:dyDescent="0.25">
      <c r="A445">
        <v>6</v>
      </c>
      <c r="B445" t="s">
        <v>2</v>
      </c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</row>
    <row r="446" spans="1:33" x14ac:dyDescent="0.25">
      <c r="A446">
        <v>7</v>
      </c>
      <c r="B446" t="s">
        <v>23</v>
      </c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</row>
    <row r="447" spans="1:33" x14ac:dyDescent="0.25">
      <c r="A447">
        <v>8</v>
      </c>
      <c r="B447" t="s">
        <v>19</v>
      </c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</row>
    <row r="448" spans="1:33" x14ac:dyDescent="0.25">
      <c r="A448">
        <v>9</v>
      </c>
      <c r="B448" t="s">
        <v>13</v>
      </c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</row>
    <row r="449" spans="1:33" x14ac:dyDescent="0.25">
      <c r="A449">
        <v>10</v>
      </c>
      <c r="B449" t="s">
        <v>11</v>
      </c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</row>
    <row r="450" spans="1:33" x14ac:dyDescent="0.25">
      <c r="A450">
        <v>11</v>
      </c>
      <c r="B450" t="s">
        <v>18</v>
      </c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</row>
    <row r="451" spans="1:33" x14ac:dyDescent="0.25">
      <c r="A451">
        <v>12</v>
      </c>
      <c r="B451" t="s">
        <v>7</v>
      </c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</row>
    <row r="452" spans="1:33" x14ac:dyDescent="0.25">
      <c r="A452">
        <v>13</v>
      </c>
      <c r="B452" t="s">
        <v>33</v>
      </c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</row>
    <row r="453" spans="1:33" x14ac:dyDescent="0.25">
      <c r="A453">
        <v>14</v>
      </c>
      <c r="B453" t="s">
        <v>17</v>
      </c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</row>
    <row r="454" spans="1:33" x14ac:dyDescent="0.25">
      <c r="A454">
        <v>15</v>
      </c>
      <c r="B454" t="s">
        <v>20</v>
      </c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</row>
    <row r="455" spans="1:33" x14ac:dyDescent="0.25">
      <c r="A455">
        <v>16</v>
      </c>
      <c r="B455" t="s">
        <v>0</v>
      </c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</row>
    <row r="456" spans="1:33" x14ac:dyDescent="0.25">
      <c r="A456">
        <v>17</v>
      </c>
      <c r="B456" t="s">
        <v>16</v>
      </c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</row>
    <row r="457" spans="1:33" x14ac:dyDescent="0.25">
      <c r="A457">
        <v>18</v>
      </c>
      <c r="B457" t="s">
        <v>14</v>
      </c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</row>
    <row r="458" spans="1:33" x14ac:dyDescent="0.25">
      <c r="A458">
        <v>19</v>
      </c>
      <c r="B458" t="s">
        <v>10</v>
      </c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</row>
    <row r="459" spans="1:33" x14ac:dyDescent="0.25">
      <c r="A459">
        <v>20</v>
      </c>
      <c r="B459" t="s">
        <v>12</v>
      </c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</row>
    <row r="460" spans="1:33" x14ac:dyDescent="0.25">
      <c r="A460">
        <v>21</v>
      </c>
      <c r="B460" t="s">
        <v>1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</row>
    <row r="461" spans="1:33" x14ac:dyDescent="0.25">
      <c r="A461">
        <v>22</v>
      </c>
      <c r="B461" t="s">
        <v>30</v>
      </c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</row>
    <row r="462" spans="1:33" x14ac:dyDescent="0.25">
      <c r="A462">
        <v>23</v>
      </c>
      <c r="B462" t="s">
        <v>15</v>
      </c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</row>
    <row r="463" spans="1:33" x14ac:dyDescent="0.25">
      <c r="A463">
        <v>24</v>
      </c>
      <c r="B463" t="s">
        <v>6</v>
      </c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</row>
    <row r="464" spans="1:33" x14ac:dyDescent="0.25">
      <c r="A464">
        <v>25</v>
      </c>
      <c r="B464" t="s">
        <v>9</v>
      </c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</row>
    <row r="465" spans="1:34" x14ac:dyDescent="0.25">
      <c r="A465">
        <v>26</v>
      </c>
      <c r="B465" t="s">
        <v>4</v>
      </c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</row>
    <row r="467" spans="1:34" x14ac:dyDescent="0.25">
      <c r="B467" s="3"/>
      <c r="C467">
        <v>1</v>
      </c>
      <c r="D467">
        <v>2</v>
      </c>
      <c r="E467">
        <v>3</v>
      </c>
      <c r="F467">
        <v>4</v>
      </c>
      <c r="G467">
        <v>5</v>
      </c>
      <c r="H467">
        <v>6</v>
      </c>
      <c r="I467">
        <v>7</v>
      </c>
      <c r="J467">
        <v>8</v>
      </c>
      <c r="K467">
        <v>9</v>
      </c>
      <c r="L467">
        <v>10</v>
      </c>
      <c r="M467">
        <v>11</v>
      </c>
      <c r="N467">
        <v>12</v>
      </c>
      <c r="O467">
        <v>13</v>
      </c>
      <c r="P467">
        <v>14</v>
      </c>
      <c r="Q467">
        <v>15</v>
      </c>
      <c r="R467">
        <v>16</v>
      </c>
      <c r="S467">
        <v>17</v>
      </c>
      <c r="T467">
        <v>18</v>
      </c>
      <c r="U467">
        <v>19</v>
      </c>
      <c r="V467">
        <v>20</v>
      </c>
      <c r="W467">
        <v>21</v>
      </c>
      <c r="X467">
        <v>22</v>
      </c>
      <c r="Y467">
        <v>23</v>
      </c>
      <c r="Z467">
        <v>24</v>
      </c>
      <c r="AA467">
        <v>25</v>
      </c>
      <c r="AB467">
        <v>26</v>
      </c>
    </row>
    <row r="468" spans="1:34" ht="113.25" x14ac:dyDescent="0.25">
      <c r="B468" s="1"/>
      <c r="C468" s="1" t="s">
        <v>5</v>
      </c>
      <c r="D468" s="1" t="s">
        <v>3</v>
      </c>
      <c r="E468" s="1" t="s">
        <v>8</v>
      </c>
      <c r="F468" s="1" t="s">
        <v>29</v>
      </c>
      <c r="G468" s="1" t="s">
        <v>26</v>
      </c>
      <c r="H468" s="1" t="s">
        <v>2</v>
      </c>
      <c r="I468" s="1" t="s">
        <v>23</v>
      </c>
      <c r="J468" s="1" t="s">
        <v>19</v>
      </c>
      <c r="K468" s="1" t="s">
        <v>13</v>
      </c>
      <c r="L468" s="1" t="s">
        <v>43</v>
      </c>
      <c r="M468" s="1" t="s">
        <v>18</v>
      </c>
      <c r="N468" s="1" t="s">
        <v>7</v>
      </c>
      <c r="O468" s="1" t="s">
        <v>31</v>
      </c>
      <c r="P468" s="1" t="s">
        <v>17</v>
      </c>
      <c r="Q468" s="1" t="s">
        <v>20</v>
      </c>
      <c r="R468" s="1" t="s">
        <v>0</v>
      </c>
      <c r="S468" s="1" t="s">
        <v>16</v>
      </c>
      <c r="T468" s="1" t="s">
        <v>14</v>
      </c>
      <c r="U468" s="1" t="s">
        <v>10</v>
      </c>
      <c r="V468" s="1" t="s">
        <v>12</v>
      </c>
      <c r="W468" s="1" t="s">
        <v>1</v>
      </c>
      <c r="X468" s="1" t="s">
        <v>30</v>
      </c>
      <c r="Y468" s="1" t="s">
        <v>15</v>
      </c>
      <c r="Z468" s="1" t="s">
        <v>6</v>
      </c>
      <c r="AA468" s="1" t="s">
        <v>9</v>
      </c>
      <c r="AB468" s="1" t="s">
        <v>4</v>
      </c>
    </row>
    <row r="469" spans="1:34" x14ac:dyDescent="0.25">
      <c r="A469">
        <v>1</v>
      </c>
      <c r="B469" t="s">
        <v>5</v>
      </c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</row>
    <row r="470" spans="1:34" x14ac:dyDescent="0.25">
      <c r="A470">
        <v>2</v>
      </c>
      <c r="B470" t="s">
        <v>3</v>
      </c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</row>
    <row r="471" spans="1:34" x14ac:dyDescent="0.25">
      <c r="A471">
        <v>3</v>
      </c>
      <c r="B471" t="s">
        <v>32</v>
      </c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</row>
    <row r="472" spans="1:34" x14ac:dyDescent="0.25">
      <c r="A472">
        <v>4</v>
      </c>
      <c r="B472" t="s">
        <v>29</v>
      </c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</row>
    <row r="473" spans="1:34" x14ac:dyDescent="0.25">
      <c r="A473">
        <v>5</v>
      </c>
      <c r="B473" t="s">
        <v>26</v>
      </c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</row>
    <row r="474" spans="1:34" x14ac:dyDescent="0.25">
      <c r="A474">
        <v>6</v>
      </c>
      <c r="B474" t="s">
        <v>2</v>
      </c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</row>
    <row r="475" spans="1:34" x14ac:dyDescent="0.25">
      <c r="A475">
        <v>7</v>
      </c>
      <c r="B475" t="s">
        <v>23</v>
      </c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</row>
    <row r="476" spans="1:34" x14ac:dyDescent="0.25">
      <c r="A476">
        <v>8</v>
      </c>
      <c r="B476" t="s">
        <v>19</v>
      </c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</row>
    <row r="477" spans="1:34" x14ac:dyDescent="0.25">
      <c r="A477">
        <v>9</v>
      </c>
      <c r="B477" t="s">
        <v>13</v>
      </c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</row>
    <row r="478" spans="1:34" x14ac:dyDescent="0.25">
      <c r="A478">
        <v>10</v>
      </c>
      <c r="B478" t="s">
        <v>11</v>
      </c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</row>
    <row r="479" spans="1:34" x14ac:dyDescent="0.25">
      <c r="A479">
        <v>11</v>
      </c>
      <c r="B479" t="s">
        <v>18</v>
      </c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</row>
    <row r="480" spans="1:34" x14ac:dyDescent="0.25">
      <c r="A480">
        <v>12</v>
      </c>
      <c r="B480" t="s">
        <v>7</v>
      </c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</row>
    <row r="481" spans="1:34" x14ac:dyDescent="0.25">
      <c r="A481">
        <v>13</v>
      </c>
      <c r="B481" t="s">
        <v>33</v>
      </c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</row>
    <row r="482" spans="1:34" x14ac:dyDescent="0.25">
      <c r="A482">
        <v>14</v>
      </c>
      <c r="B482" t="s">
        <v>17</v>
      </c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</row>
    <row r="483" spans="1:34" x14ac:dyDescent="0.25">
      <c r="A483">
        <v>15</v>
      </c>
      <c r="B483" t="s">
        <v>20</v>
      </c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</row>
    <row r="484" spans="1:34" x14ac:dyDescent="0.25">
      <c r="A484">
        <v>16</v>
      </c>
      <c r="B484" t="s">
        <v>0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</row>
    <row r="485" spans="1:34" x14ac:dyDescent="0.25">
      <c r="A485">
        <v>17</v>
      </c>
      <c r="B485" t="s">
        <v>16</v>
      </c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</row>
    <row r="486" spans="1:34" x14ac:dyDescent="0.25">
      <c r="A486">
        <v>18</v>
      </c>
      <c r="B486" t="s">
        <v>14</v>
      </c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</row>
    <row r="487" spans="1:34" x14ac:dyDescent="0.25">
      <c r="A487">
        <v>19</v>
      </c>
      <c r="B487" t="s">
        <v>10</v>
      </c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</row>
    <row r="488" spans="1:34" x14ac:dyDescent="0.25">
      <c r="A488">
        <v>20</v>
      </c>
      <c r="B488" t="s">
        <v>12</v>
      </c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</row>
    <row r="489" spans="1:34" x14ac:dyDescent="0.25">
      <c r="A489">
        <v>21</v>
      </c>
      <c r="B489" t="s">
        <v>1</v>
      </c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</row>
    <row r="490" spans="1:34" x14ac:dyDescent="0.25">
      <c r="A490">
        <v>22</v>
      </c>
      <c r="B490" t="s">
        <v>30</v>
      </c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</row>
    <row r="491" spans="1:34" x14ac:dyDescent="0.25">
      <c r="A491">
        <v>23</v>
      </c>
      <c r="B491" t="s">
        <v>15</v>
      </c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</row>
    <row r="492" spans="1:34" x14ac:dyDescent="0.25">
      <c r="A492">
        <v>24</v>
      </c>
      <c r="B492" t="s">
        <v>6</v>
      </c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</row>
    <row r="493" spans="1:34" x14ac:dyDescent="0.25">
      <c r="A493">
        <v>25</v>
      </c>
      <c r="B493" t="s">
        <v>9</v>
      </c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</row>
    <row r="494" spans="1:34" x14ac:dyDescent="0.25">
      <c r="A494">
        <v>26</v>
      </c>
      <c r="B494" t="s">
        <v>4</v>
      </c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</row>
  </sheetData>
  <mergeCells count="1">
    <mergeCell ref="AQ30:BG3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8"/>
  <sheetViews>
    <sheetView zoomScale="85" zoomScaleNormal="85" workbookViewId="0">
      <selection activeCell="B1" sqref="B1"/>
    </sheetView>
  </sheetViews>
  <sheetFormatPr baseColWidth="10" defaultRowHeight="15" x14ac:dyDescent="0.25"/>
  <cols>
    <col min="1" max="1" width="3" bestFit="1" customWidth="1"/>
    <col min="2" max="2" width="21.85546875" bestFit="1" customWidth="1"/>
    <col min="3" max="22" width="3.7109375" bestFit="1" customWidth="1"/>
    <col min="23" max="24" width="3.7109375" customWidth="1"/>
    <col min="25" max="29" width="3.7109375" bestFit="1" customWidth="1"/>
    <col min="30" max="30" width="7.28515625" customWidth="1"/>
    <col min="31" max="31" width="129.5703125" bestFit="1" customWidth="1"/>
  </cols>
  <sheetData>
    <row r="1" spans="1:31" x14ac:dyDescent="0.25">
      <c r="B1" s="4" t="s">
        <v>21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</row>
    <row r="2" spans="1:31" s="1" customFormat="1" ht="113.25" x14ac:dyDescent="0.25">
      <c r="B2" s="20" t="s">
        <v>131</v>
      </c>
      <c r="C2" s="1" t="s">
        <v>22</v>
      </c>
      <c r="D2" s="1" t="s">
        <v>3</v>
      </c>
      <c r="E2" s="1" t="s">
        <v>8</v>
      </c>
      <c r="F2" s="1" t="s">
        <v>29</v>
      </c>
      <c r="G2" s="1" t="s">
        <v>26</v>
      </c>
      <c r="H2" s="1" t="s">
        <v>2</v>
      </c>
      <c r="I2" s="1" t="s">
        <v>23</v>
      </c>
      <c r="J2" s="1" t="s">
        <v>25</v>
      </c>
      <c r="K2" s="1" t="s">
        <v>13</v>
      </c>
      <c r="L2" s="1" t="s">
        <v>11</v>
      </c>
      <c r="M2" s="1" t="s">
        <v>18</v>
      </c>
      <c r="N2" s="1" t="s">
        <v>7</v>
      </c>
      <c r="O2" s="1" t="s">
        <v>31</v>
      </c>
      <c r="P2" s="1" t="s">
        <v>17</v>
      </c>
      <c r="Q2" s="1" t="s">
        <v>20</v>
      </c>
      <c r="R2" s="1" t="s">
        <v>0</v>
      </c>
      <c r="S2" s="1" t="s">
        <v>16</v>
      </c>
      <c r="T2" s="1" t="s">
        <v>14</v>
      </c>
      <c r="U2" s="1" t="s">
        <v>10</v>
      </c>
      <c r="V2" s="1" t="s">
        <v>12</v>
      </c>
      <c r="W2" s="1" t="s">
        <v>1</v>
      </c>
      <c r="X2" s="1" t="s">
        <v>30</v>
      </c>
      <c r="Y2" s="1" t="s">
        <v>15</v>
      </c>
      <c r="Z2" s="1" t="s">
        <v>6</v>
      </c>
      <c r="AA2" s="1" t="s">
        <v>9</v>
      </c>
      <c r="AB2" s="1" t="s">
        <v>4</v>
      </c>
    </row>
    <row r="3" spans="1:31" x14ac:dyDescent="0.25">
      <c r="A3">
        <v>1</v>
      </c>
      <c r="B3" t="s">
        <v>5</v>
      </c>
      <c r="AE3" s="4" t="s">
        <v>40</v>
      </c>
    </row>
    <row r="4" spans="1:31" x14ac:dyDescent="0.25">
      <c r="A4">
        <v>2</v>
      </c>
      <c r="B4" t="s">
        <v>3</v>
      </c>
      <c r="C4">
        <v>1</v>
      </c>
      <c r="L4">
        <v>1</v>
      </c>
      <c r="U4">
        <v>1</v>
      </c>
      <c r="AB4">
        <v>1</v>
      </c>
      <c r="AE4" s="6" t="s">
        <v>41</v>
      </c>
    </row>
    <row r="5" spans="1:31" x14ac:dyDescent="0.25">
      <c r="A5">
        <v>3</v>
      </c>
      <c r="B5" t="s">
        <v>8</v>
      </c>
      <c r="N5" s="6"/>
      <c r="AE5" t="s">
        <v>24</v>
      </c>
    </row>
    <row r="6" spans="1:31" x14ac:dyDescent="0.25">
      <c r="A6">
        <v>4</v>
      </c>
      <c r="B6" t="s">
        <v>29</v>
      </c>
      <c r="AE6" t="s">
        <v>42</v>
      </c>
    </row>
    <row r="7" spans="1:31" x14ac:dyDescent="0.25">
      <c r="A7">
        <v>5</v>
      </c>
      <c r="B7" t="s">
        <v>26</v>
      </c>
      <c r="S7">
        <v>1</v>
      </c>
      <c r="Y7">
        <v>1</v>
      </c>
    </row>
    <row r="8" spans="1:31" x14ac:dyDescent="0.25">
      <c r="A8">
        <v>6</v>
      </c>
      <c r="B8" t="s">
        <v>2</v>
      </c>
      <c r="L8">
        <v>1</v>
      </c>
    </row>
    <row r="9" spans="1:31" x14ac:dyDescent="0.25">
      <c r="A9">
        <v>7</v>
      </c>
      <c r="B9" t="s">
        <v>23</v>
      </c>
      <c r="G9">
        <v>1</v>
      </c>
      <c r="M9">
        <v>1</v>
      </c>
      <c r="U9">
        <v>1</v>
      </c>
    </row>
    <row r="10" spans="1:31" x14ac:dyDescent="0.25">
      <c r="A10">
        <v>8</v>
      </c>
      <c r="B10" t="s">
        <v>19</v>
      </c>
      <c r="T10">
        <v>1</v>
      </c>
    </row>
    <row r="11" spans="1:31" x14ac:dyDescent="0.25">
      <c r="A11">
        <v>9</v>
      </c>
      <c r="B11" t="s">
        <v>13</v>
      </c>
    </row>
    <row r="12" spans="1:31" x14ac:dyDescent="0.25">
      <c r="A12">
        <v>10</v>
      </c>
      <c r="B12" t="s">
        <v>11</v>
      </c>
      <c r="T12">
        <v>1</v>
      </c>
    </row>
    <row r="13" spans="1:31" x14ac:dyDescent="0.25">
      <c r="A13">
        <v>11</v>
      </c>
      <c r="B13" t="s">
        <v>18</v>
      </c>
    </row>
    <row r="14" spans="1:31" x14ac:dyDescent="0.25">
      <c r="A14">
        <v>12</v>
      </c>
      <c r="B14" t="s">
        <v>7</v>
      </c>
    </row>
    <row r="15" spans="1:31" x14ac:dyDescent="0.25">
      <c r="A15">
        <v>13</v>
      </c>
      <c r="B15" t="s">
        <v>33</v>
      </c>
    </row>
    <row r="16" spans="1:31" x14ac:dyDescent="0.25">
      <c r="A16">
        <v>14</v>
      </c>
      <c r="B16" t="s">
        <v>17</v>
      </c>
    </row>
    <row r="17" spans="1:28" x14ac:dyDescent="0.25">
      <c r="A17">
        <v>15</v>
      </c>
      <c r="B17" t="s">
        <v>20</v>
      </c>
      <c r="T17">
        <v>1</v>
      </c>
    </row>
    <row r="18" spans="1:28" x14ac:dyDescent="0.25">
      <c r="A18">
        <v>16</v>
      </c>
      <c r="B18" t="s">
        <v>0</v>
      </c>
      <c r="V18">
        <v>1</v>
      </c>
    </row>
    <row r="19" spans="1:28" x14ac:dyDescent="0.25">
      <c r="A19">
        <v>17</v>
      </c>
      <c r="B19" t="s">
        <v>16</v>
      </c>
      <c r="P19">
        <v>1</v>
      </c>
    </row>
    <row r="20" spans="1:28" x14ac:dyDescent="0.25">
      <c r="A20">
        <v>18</v>
      </c>
      <c r="B20" t="s">
        <v>14</v>
      </c>
      <c r="I20">
        <v>1</v>
      </c>
      <c r="J20">
        <v>1</v>
      </c>
      <c r="K20">
        <v>1</v>
      </c>
      <c r="Q20">
        <v>1</v>
      </c>
      <c r="V20">
        <v>1</v>
      </c>
    </row>
    <row r="21" spans="1:28" x14ac:dyDescent="0.25">
      <c r="A21">
        <v>19</v>
      </c>
      <c r="B21" t="s">
        <v>10</v>
      </c>
      <c r="C21">
        <v>1</v>
      </c>
      <c r="I21">
        <v>1</v>
      </c>
      <c r="T21">
        <v>1</v>
      </c>
      <c r="Z21">
        <v>1</v>
      </c>
      <c r="AB21">
        <v>1</v>
      </c>
    </row>
    <row r="22" spans="1:28" x14ac:dyDescent="0.25">
      <c r="A22">
        <v>20</v>
      </c>
      <c r="B22" t="s">
        <v>12</v>
      </c>
    </row>
    <row r="23" spans="1:28" x14ac:dyDescent="0.25">
      <c r="A23">
        <v>21</v>
      </c>
      <c r="B23" t="s">
        <v>1</v>
      </c>
      <c r="V23">
        <v>1</v>
      </c>
    </row>
    <row r="24" spans="1:28" x14ac:dyDescent="0.25">
      <c r="A24">
        <v>22</v>
      </c>
      <c r="B24" t="s">
        <v>30</v>
      </c>
    </row>
    <row r="25" spans="1:28" x14ac:dyDescent="0.25">
      <c r="A25">
        <v>23</v>
      </c>
      <c r="B25" t="s">
        <v>27</v>
      </c>
      <c r="E25">
        <v>1</v>
      </c>
    </row>
    <row r="26" spans="1:28" x14ac:dyDescent="0.25">
      <c r="A26">
        <v>24</v>
      </c>
      <c r="B26" t="s">
        <v>6</v>
      </c>
      <c r="AA26">
        <v>1</v>
      </c>
    </row>
    <row r="27" spans="1:28" x14ac:dyDescent="0.25">
      <c r="A27">
        <v>25</v>
      </c>
      <c r="B27" t="s">
        <v>9</v>
      </c>
    </row>
    <row r="28" spans="1:28" x14ac:dyDescent="0.25">
      <c r="A28">
        <v>26</v>
      </c>
      <c r="B28" t="s">
        <v>4</v>
      </c>
    </row>
    <row r="32" spans="1:28" x14ac:dyDescent="0.25">
      <c r="B32" s="4" t="s">
        <v>133</v>
      </c>
      <c r="C32">
        <v>1</v>
      </c>
      <c r="D32">
        <v>2</v>
      </c>
      <c r="E32">
        <v>3</v>
      </c>
      <c r="F32">
        <v>4</v>
      </c>
      <c r="G32">
        <v>5</v>
      </c>
      <c r="H32">
        <v>6</v>
      </c>
      <c r="I32">
        <v>7</v>
      </c>
      <c r="J32">
        <v>8</v>
      </c>
      <c r="K32">
        <v>9</v>
      </c>
      <c r="L32">
        <v>10</v>
      </c>
      <c r="M32">
        <v>11</v>
      </c>
      <c r="N32">
        <v>12</v>
      </c>
      <c r="O32">
        <v>13</v>
      </c>
      <c r="P32">
        <v>14</v>
      </c>
      <c r="Q32">
        <v>15</v>
      </c>
      <c r="R32">
        <v>16</v>
      </c>
      <c r="S32">
        <v>17</v>
      </c>
      <c r="T32">
        <v>18</v>
      </c>
      <c r="U32">
        <v>19</v>
      </c>
      <c r="V32">
        <v>20</v>
      </c>
      <c r="W32">
        <v>21</v>
      </c>
      <c r="X32">
        <v>22</v>
      </c>
      <c r="Y32">
        <v>23</v>
      </c>
      <c r="Z32">
        <v>24</v>
      </c>
      <c r="AA32">
        <v>25</v>
      </c>
      <c r="AB32">
        <v>26</v>
      </c>
    </row>
    <row r="33" spans="1:29" ht="113.25" x14ac:dyDescent="0.25">
      <c r="A33" s="1"/>
      <c r="B33" s="20"/>
      <c r="C33" s="1" t="s">
        <v>22</v>
      </c>
      <c r="D33" s="1" t="s">
        <v>3</v>
      </c>
      <c r="E33" s="1" t="s">
        <v>8</v>
      </c>
      <c r="F33" s="1" t="s">
        <v>29</v>
      </c>
      <c r="G33" s="1" t="s">
        <v>26</v>
      </c>
      <c r="H33" s="1" t="s">
        <v>2</v>
      </c>
      <c r="I33" s="1" t="s">
        <v>23</v>
      </c>
      <c r="J33" s="1" t="s">
        <v>25</v>
      </c>
      <c r="K33" s="1" t="s">
        <v>13</v>
      </c>
      <c r="L33" s="1" t="s">
        <v>11</v>
      </c>
      <c r="M33" s="1" t="s">
        <v>18</v>
      </c>
      <c r="N33" s="1" t="s">
        <v>7</v>
      </c>
      <c r="O33" s="1" t="s">
        <v>31</v>
      </c>
      <c r="P33" s="1" t="s">
        <v>17</v>
      </c>
      <c r="Q33" s="1" t="s">
        <v>20</v>
      </c>
      <c r="R33" s="1" t="s">
        <v>0</v>
      </c>
      <c r="S33" s="1" t="s">
        <v>16</v>
      </c>
      <c r="T33" s="1" t="s">
        <v>14</v>
      </c>
      <c r="U33" s="1" t="s">
        <v>10</v>
      </c>
      <c r="V33" s="1" t="s">
        <v>12</v>
      </c>
      <c r="W33" s="1" t="s">
        <v>1</v>
      </c>
      <c r="X33" s="1" t="s">
        <v>30</v>
      </c>
      <c r="Y33" s="1" t="s">
        <v>15</v>
      </c>
      <c r="Z33" s="1" t="s">
        <v>6</v>
      </c>
      <c r="AA33" s="1" t="s">
        <v>9</v>
      </c>
      <c r="AB33" s="1" t="s">
        <v>4</v>
      </c>
      <c r="AC33" s="1"/>
    </row>
    <row r="34" spans="1:29" x14ac:dyDescent="0.25">
      <c r="A34">
        <v>1</v>
      </c>
      <c r="B34" t="s">
        <v>5</v>
      </c>
    </row>
    <row r="35" spans="1:29" x14ac:dyDescent="0.25">
      <c r="A35">
        <v>2</v>
      </c>
      <c r="B35" t="s">
        <v>3</v>
      </c>
      <c r="C35">
        <v>1</v>
      </c>
      <c r="L35">
        <v>1</v>
      </c>
      <c r="U35">
        <v>1</v>
      </c>
      <c r="AB35">
        <v>1</v>
      </c>
    </row>
    <row r="36" spans="1:29" x14ac:dyDescent="0.25">
      <c r="A36">
        <v>3</v>
      </c>
      <c r="B36" t="s">
        <v>8</v>
      </c>
      <c r="N36" s="6"/>
    </row>
    <row r="37" spans="1:29" x14ac:dyDescent="0.25">
      <c r="A37">
        <v>4</v>
      </c>
      <c r="B37" t="s">
        <v>29</v>
      </c>
    </row>
    <row r="38" spans="1:29" x14ac:dyDescent="0.25">
      <c r="A38">
        <v>5</v>
      </c>
      <c r="B38" t="s">
        <v>26</v>
      </c>
      <c r="S38">
        <v>1</v>
      </c>
      <c r="Y38">
        <v>1</v>
      </c>
    </row>
    <row r="39" spans="1:29" x14ac:dyDescent="0.25">
      <c r="A39">
        <v>6</v>
      </c>
      <c r="B39" t="s">
        <v>2</v>
      </c>
      <c r="L39">
        <v>1</v>
      </c>
    </row>
    <row r="40" spans="1:29" x14ac:dyDescent="0.25">
      <c r="A40">
        <v>7</v>
      </c>
      <c r="B40" t="s">
        <v>23</v>
      </c>
      <c r="G40">
        <v>1</v>
      </c>
      <c r="M40">
        <v>1</v>
      </c>
      <c r="U40">
        <v>1</v>
      </c>
    </row>
    <row r="41" spans="1:29" x14ac:dyDescent="0.25">
      <c r="A41">
        <v>8</v>
      </c>
      <c r="B41" t="s">
        <v>19</v>
      </c>
      <c r="T41">
        <v>1</v>
      </c>
    </row>
    <row r="42" spans="1:29" x14ac:dyDescent="0.25">
      <c r="A42">
        <v>9</v>
      </c>
      <c r="B42" t="s">
        <v>13</v>
      </c>
    </row>
    <row r="43" spans="1:29" x14ac:dyDescent="0.25">
      <c r="A43">
        <v>10</v>
      </c>
      <c r="B43" t="s">
        <v>11</v>
      </c>
      <c r="T43">
        <v>1</v>
      </c>
    </row>
    <row r="44" spans="1:29" x14ac:dyDescent="0.25">
      <c r="A44">
        <v>11</v>
      </c>
      <c r="B44" t="s">
        <v>18</v>
      </c>
    </row>
    <row r="45" spans="1:29" x14ac:dyDescent="0.25">
      <c r="A45">
        <v>12</v>
      </c>
      <c r="B45" t="s">
        <v>7</v>
      </c>
    </row>
    <row r="46" spans="1:29" x14ac:dyDescent="0.25">
      <c r="A46">
        <v>13</v>
      </c>
      <c r="B46" t="s">
        <v>33</v>
      </c>
    </row>
    <row r="47" spans="1:29" x14ac:dyDescent="0.25">
      <c r="A47">
        <v>14</v>
      </c>
      <c r="B47" t="s">
        <v>17</v>
      </c>
    </row>
    <row r="48" spans="1:29" x14ac:dyDescent="0.25">
      <c r="A48">
        <v>15</v>
      </c>
      <c r="B48" t="s">
        <v>20</v>
      </c>
      <c r="T48">
        <v>1</v>
      </c>
    </row>
    <row r="49" spans="1:28" x14ac:dyDescent="0.25">
      <c r="A49">
        <v>16</v>
      </c>
      <c r="B49" t="s">
        <v>0</v>
      </c>
      <c r="V49">
        <v>1</v>
      </c>
    </row>
    <row r="50" spans="1:28" x14ac:dyDescent="0.25">
      <c r="A50">
        <v>17</v>
      </c>
      <c r="B50" t="s">
        <v>16</v>
      </c>
      <c r="P50">
        <v>1</v>
      </c>
    </row>
    <row r="51" spans="1:28" x14ac:dyDescent="0.25">
      <c r="A51">
        <v>18</v>
      </c>
      <c r="B51" t="s">
        <v>14</v>
      </c>
      <c r="I51">
        <v>1</v>
      </c>
      <c r="J51">
        <v>1</v>
      </c>
      <c r="K51">
        <v>1</v>
      </c>
      <c r="Q51">
        <v>1</v>
      </c>
      <c r="V51">
        <v>1</v>
      </c>
    </row>
    <row r="52" spans="1:28" x14ac:dyDescent="0.25">
      <c r="A52">
        <v>19</v>
      </c>
      <c r="B52" t="s">
        <v>10</v>
      </c>
      <c r="C52">
        <v>1</v>
      </c>
      <c r="I52">
        <v>1</v>
      </c>
      <c r="T52">
        <v>1</v>
      </c>
      <c r="Z52">
        <v>1</v>
      </c>
      <c r="AB52">
        <v>1</v>
      </c>
    </row>
    <row r="53" spans="1:28" x14ac:dyDescent="0.25">
      <c r="A53">
        <v>20</v>
      </c>
      <c r="B53" t="s">
        <v>12</v>
      </c>
    </row>
    <row r="54" spans="1:28" x14ac:dyDescent="0.25">
      <c r="A54">
        <v>21</v>
      </c>
      <c r="B54" t="s">
        <v>1</v>
      </c>
      <c r="V54">
        <v>1</v>
      </c>
    </row>
    <row r="55" spans="1:28" x14ac:dyDescent="0.25">
      <c r="A55">
        <v>22</v>
      </c>
      <c r="B55" t="s">
        <v>30</v>
      </c>
    </row>
    <row r="56" spans="1:28" x14ac:dyDescent="0.25">
      <c r="A56">
        <v>23</v>
      </c>
      <c r="B56" t="s">
        <v>27</v>
      </c>
      <c r="E56">
        <v>1</v>
      </c>
    </row>
    <row r="57" spans="1:28" x14ac:dyDescent="0.25">
      <c r="A57">
        <v>24</v>
      </c>
      <c r="B57" t="s">
        <v>6</v>
      </c>
      <c r="AA57">
        <v>1</v>
      </c>
    </row>
    <row r="58" spans="1:28" x14ac:dyDescent="0.25">
      <c r="A58">
        <v>25</v>
      </c>
      <c r="B58" t="s">
        <v>9</v>
      </c>
    </row>
    <row r="59" spans="1:28" x14ac:dyDescent="0.25">
      <c r="A59">
        <v>26</v>
      </c>
      <c r="B59" t="s">
        <v>4</v>
      </c>
    </row>
    <row r="61" spans="1:28" x14ac:dyDescent="0.25">
      <c r="B61" s="2" t="s">
        <v>132</v>
      </c>
      <c r="C61">
        <v>1</v>
      </c>
      <c r="D61">
        <v>2</v>
      </c>
      <c r="E61">
        <v>3</v>
      </c>
      <c r="F61">
        <v>4</v>
      </c>
      <c r="G61">
        <v>5</v>
      </c>
      <c r="H61">
        <v>6</v>
      </c>
      <c r="I61">
        <v>7</v>
      </c>
      <c r="J61">
        <v>8</v>
      </c>
      <c r="K61">
        <v>9</v>
      </c>
      <c r="L61">
        <v>10</v>
      </c>
      <c r="M61">
        <v>11</v>
      </c>
      <c r="N61">
        <v>12</v>
      </c>
      <c r="O61">
        <v>13</v>
      </c>
      <c r="P61">
        <v>14</v>
      </c>
      <c r="Q61">
        <v>15</v>
      </c>
      <c r="R61">
        <v>16</v>
      </c>
      <c r="S61">
        <v>17</v>
      </c>
      <c r="T61">
        <v>18</v>
      </c>
      <c r="U61">
        <v>19</v>
      </c>
      <c r="V61">
        <v>20</v>
      </c>
      <c r="W61">
        <v>21</v>
      </c>
      <c r="X61">
        <v>22</v>
      </c>
      <c r="Y61">
        <v>23</v>
      </c>
      <c r="Z61">
        <v>24</v>
      </c>
      <c r="AA61">
        <v>25</v>
      </c>
      <c r="AB61">
        <v>26</v>
      </c>
    </row>
    <row r="62" spans="1:28" ht="113.25" x14ac:dyDescent="0.25">
      <c r="A62" s="1"/>
      <c r="B62" s="2"/>
      <c r="C62" s="1" t="s">
        <v>5</v>
      </c>
      <c r="D62" s="1" t="s">
        <v>3</v>
      </c>
      <c r="E62" s="1" t="s">
        <v>8</v>
      </c>
      <c r="F62" s="1" t="s">
        <v>29</v>
      </c>
      <c r="G62" s="1" t="s">
        <v>26</v>
      </c>
      <c r="H62" s="1" t="s">
        <v>2</v>
      </c>
      <c r="I62" s="1" t="s">
        <v>23</v>
      </c>
      <c r="J62" s="1" t="s">
        <v>19</v>
      </c>
      <c r="K62" s="1" t="s">
        <v>13</v>
      </c>
      <c r="L62" s="1" t="s">
        <v>11</v>
      </c>
      <c r="M62" s="1" t="s">
        <v>18</v>
      </c>
      <c r="N62" s="1" t="s">
        <v>7</v>
      </c>
      <c r="O62" s="1" t="s">
        <v>31</v>
      </c>
      <c r="P62" s="1" t="s">
        <v>17</v>
      </c>
      <c r="Q62" s="1" t="s">
        <v>20</v>
      </c>
      <c r="R62" s="1" t="s">
        <v>0</v>
      </c>
      <c r="S62" s="1" t="s">
        <v>16</v>
      </c>
      <c r="T62" s="1" t="s">
        <v>14</v>
      </c>
      <c r="U62" s="1" t="s">
        <v>10</v>
      </c>
      <c r="V62" s="1" t="s">
        <v>12</v>
      </c>
      <c r="W62" s="1" t="s">
        <v>1</v>
      </c>
      <c r="X62" s="1" t="s">
        <v>30</v>
      </c>
      <c r="Y62" s="1" t="s">
        <v>15</v>
      </c>
      <c r="Z62" s="1" t="s">
        <v>6</v>
      </c>
      <c r="AA62" s="1" t="s">
        <v>9</v>
      </c>
      <c r="AB62" s="1" t="s">
        <v>4</v>
      </c>
    </row>
    <row r="63" spans="1:28" x14ac:dyDescent="0.25">
      <c r="A63">
        <v>1</v>
      </c>
      <c r="B63" t="s">
        <v>5</v>
      </c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5">
      <c r="A64">
        <v>2</v>
      </c>
      <c r="B64" t="s">
        <v>3</v>
      </c>
      <c r="U64">
        <v>1</v>
      </c>
    </row>
    <row r="65" spans="1:28" x14ac:dyDescent="0.25">
      <c r="A65">
        <v>3</v>
      </c>
      <c r="B65" t="s">
        <v>8</v>
      </c>
    </row>
    <row r="66" spans="1:28" x14ac:dyDescent="0.25">
      <c r="A66">
        <v>4</v>
      </c>
      <c r="B66" t="s">
        <v>29</v>
      </c>
      <c r="T66">
        <v>1</v>
      </c>
      <c r="V66">
        <v>1</v>
      </c>
      <c r="X66">
        <v>1</v>
      </c>
    </row>
    <row r="67" spans="1:28" x14ac:dyDescent="0.25">
      <c r="A67">
        <v>5</v>
      </c>
      <c r="B67" t="s">
        <v>26</v>
      </c>
      <c r="C67">
        <v>1</v>
      </c>
      <c r="O67">
        <v>1</v>
      </c>
    </row>
    <row r="68" spans="1:28" x14ac:dyDescent="0.25">
      <c r="A68">
        <v>6</v>
      </c>
      <c r="B68" t="s">
        <v>2</v>
      </c>
    </row>
    <row r="69" spans="1:28" x14ac:dyDescent="0.25">
      <c r="A69">
        <v>7</v>
      </c>
      <c r="B69" t="s">
        <v>23</v>
      </c>
      <c r="H69">
        <v>1</v>
      </c>
      <c r="M69">
        <v>1</v>
      </c>
      <c r="AA69">
        <v>1</v>
      </c>
    </row>
    <row r="70" spans="1:28" x14ac:dyDescent="0.25">
      <c r="A70">
        <v>8</v>
      </c>
      <c r="B70" t="s">
        <v>19</v>
      </c>
      <c r="F70">
        <v>1</v>
      </c>
    </row>
    <row r="71" spans="1:28" x14ac:dyDescent="0.25">
      <c r="A71">
        <v>9</v>
      </c>
      <c r="B71" t="s">
        <v>13</v>
      </c>
    </row>
    <row r="72" spans="1:28" x14ac:dyDescent="0.25">
      <c r="A72">
        <v>10</v>
      </c>
      <c r="B72" t="s">
        <v>11</v>
      </c>
    </row>
    <row r="73" spans="1:28" x14ac:dyDescent="0.25">
      <c r="A73">
        <v>11</v>
      </c>
      <c r="B73" t="s">
        <v>18</v>
      </c>
    </row>
    <row r="74" spans="1:28" x14ac:dyDescent="0.25">
      <c r="A74">
        <v>12</v>
      </c>
      <c r="B74" t="s">
        <v>7</v>
      </c>
    </row>
    <row r="75" spans="1:28" x14ac:dyDescent="0.25">
      <c r="A75">
        <v>13</v>
      </c>
      <c r="B75" t="s">
        <v>33</v>
      </c>
    </row>
    <row r="76" spans="1:28" x14ac:dyDescent="0.25">
      <c r="A76">
        <v>14</v>
      </c>
      <c r="B76" t="s">
        <v>17</v>
      </c>
    </row>
    <row r="77" spans="1:28" x14ac:dyDescent="0.25">
      <c r="A77">
        <v>15</v>
      </c>
      <c r="B77" t="s">
        <v>20</v>
      </c>
      <c r="F77">
        <v>1</v>
      </c>
    </row>
    <row r="78" spans="1:28" x14ac:dyDescent="0.25">
      <c r="A78">
        <v>16</v>
      </c>
      <c r="B78" t="s">
        <v>0</v>
      </c>
      <c r="S78">
        <v>1</v>
      </c>
    </row>
    <row r="79" spans="1:28" x14ac:dyDescent="0.25">
      <c r="A79">
        <v>17</v>
      </c>
      <c r="B79" t="s">
        <v>16</v>
      </c>
      <c r="C79">
        <v>1</v>
      </c>
    </row>
    <row r="80" spans="1:28" x14ac:dyDescent="0.25">
      <c r="A80">
        <v>18</v>
      </c>
      <c r="B80" t="s">
        <v>14</v>
      </c>
      <c r="G80">
        <v>1</v>
      </c>
      <c r="U80">
        <v>1</v>
      </c>
      <c r="Y80">
        <v>1</v>
      </c>
      <c r="Z80">
        <v>1</v>
      </c>
      <c r="AB80">
        <v>1</v>
      </c>
    </row>
    <row r="81" spans="1:27" x14ac:dyDescent="0.25">
      <c r="A81">
        <v>19</v>
      </c>
      <c r="B81" t="s">
        <v>10</v>
      </c>
      <c r="I81">
        <v>1</v>
      </c>
      <c r="L81">
        <v>1</v>
      </c>
      <c r="M81">
        <v>1</v>
      </c>
      <c r="T81">
        <v>1</v>
      </c>
    </row>
    <row r="82" spans="1:27" x14ac:dyDescent="0.25">
      <c r="A82">
        <v>20</v>
      </c>
      <c r="B82" t="s">
        <v>12</v>
      </c>
      <c r="R82">
        <v>1</v>
      </c>
      <c r="W82">
        <v>1</v>
      </c>
    </row>
    <row r="83" spans="1:27" x14ac:dyDescent="0.25">
      <c r="A83">
        <v>21</v>
      </c>
      <c r="B83" t="s">
        <v>1</v>
      </c>
      <c r="T83">
        <v>1</v>
      </c>
    </row>
    <row r="84" spans="1:27" x14ac:dyDescent="0.25">
      <c r="A84">
        <v>22</v>
      </c>
      <c r="B84" t="s">
        <v>30</v>
      </c>
      <c r="C84">
        <v>1</v>
      </c>
      <c r="F84">
        <v>1</v>
      </c>
    </row>
    <row r="85" spans="1:27" x14ac:dyDescent="0.25">
      <c r="A85">
        <v>23</v>
      </c>
      <c r="B85" t="s">
        <v>15</v>
      </c>
      <c r="E85">
        <v>1</v>
      </c>
      <c r="N85">
        <v>1</v>
      </c>
      <c r="P85">
        <v>1</v>
      </c>
    </row>
    <row r="86" spans="1:27" x14ac:dyDescent="0.25">
      <c r="A86">
        <v>24</v>
      </c>
      <c r="B86" t="s">
        <v>6</v>
      </c>
      <c r="K86">
        <v>1</v>
      </c>
      <c r="T86">
        <v>1</v>
      </c>
      <c r="AA86">
        <v>1</v>
      </c>
    </row>
    <row r="87" spans="1:27" x14ac:dyDescent="0.25">
      <c r="A87">
        <v>25</v>
      </c>
      <c r="B87" t="s">
        <v>9</v>
      </c>
      <c r="T87">
        <v>1</v>
      </c>
    </row>
    <row r="88" spans="1:27" x14ac:dyDescent="0.25">
      <c r="A88">
        <v>26</v>
      </c>
      <c r="B88" t="s">
        <v>4</v>
      </c>
      <c r="O88">
        <v>1</v>
      </c>
    </row>
  </sheetData>
  <sortState ref="B3:U43">
    <sortCondition ref="B2"/>
  </sortState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VT_unterrichtsseq</vt:lpstr>
      <vt:lpstr>NT_unterrichtsseq</vt:lpstr>
      <vt:lpstr>vt_europatag</vt:lpstr>
      <vt:lpstr>nt_europatag</vt:lpstr>
      <vt:lpstr>VT_BIRNER06M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2020-09-25T13:47:00Z</dcterms:created>
  <dcterms:modified xsi:type="dcterms:W3CDTF">2022-04-15T17:33:08Z</dcterms:modified>
</cp:coreProperties>
</file>